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xr:revisionPtr revIDLastSave="0" documentId="13_ncr:1_{37B9513D-B43D-402E-B5A4-8BAEFB642D64}" xr6:coauthVersionLast="47" xr6:coauthVersionMax="47" xr10:uidLastSave="{00000000-0000-0000-0000-000000000000}"/>
  <bookViews>
    <workbookView xWindow="-120" yWindow="-120" windowWidth="29040" windowHeight="15720" xr2:uid="{00000000-000D-0000-FFFF-FFFF00000000}"/>
  </bookViews>
  <sheets>
    <sheet name="申請書（様式2-1）" sheetId="13" r:id="rId1"/>
    <sheet name="申請書別紙（様式2-2）" sheetId="15" r:id="rId2"/>
    <sheet name="Sheet1" sheetId="8" state="hidden" r:id="rId3"/>
  </sheets>
  <externalReferences>
    <externalReference r:id="rId4"/>
    <externalReference r:id="rId5"/>
  </externalReferences>
  <definedNames>
    <definedName name="_xlnm._FilterDatabase" localSheetId="1" hidden="1">'申請書別紙（様式2-2）'!$A$13:$Q$14</definedName>
    <definedName name="A" localSheetId="1">#REF!</definedName>
    <definedName name="A">#REF!</definedName>
    <definedName name="HTML_CodePage" hidden="1">932</definedName>
    <definedName name="HTML_Control" localSheetId="1"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1">[1]ｻｰﾊﾞ受渡項目整理!#REF!</definedName>
    <definedName name="LIST">[1]ｻｰﾊﾞ受渡項目整理!#REF!</definedName>
    <definedName name="ni" localSheetId="1" hidden="1">{"'CORBAｸﾗｲｱﾝﾄ ﾘﾀｰﾝｺｰﾄﾞ (html用)'!$A$1:$D$26"}</definedName>
    <definedName name="ni" hidden="1">{"'CORBAｸﾗｲｱﾝﾄ ﾘﾀｰﾝｺｰﾄﾞ (html用)'!$A$1:$D$26"}</definedName>
    <definedName name="_xlnm.Print_Area" localSheetId="0">'申請書（様式2-1）'!$A$1:$AM$34</definedName>
    <definedName name="_xlnm.Print_Area" localSheetId="1">'申請書別紙（様式2-2）'!$A$1:$Q$24</definedName>
    <definedName name="_xlnm.Print_Area">#REF!</definedName>
    <definedName name="_xlnm.Print_Titles" localSheetId="1">'申請書別紙（様式2-2）'!$A:$G</definedName>
    <definedName name="T_LST_NAME">"エディット 21"</definedName>
    <definedName name="X_LIST">"リスト 20"</definedName>
    <definedName name="あ" localSheetId="1">#REF!</definedName>
    <definedName name="あ">#REF!</definedName>
    <definedName name="あ544" localSheetId="1">#REF!</definedName>
    <definedName name="あ544">#REF!</definedName>
    <definedName name="あｓｄ" localSheetId="1">#REF!</definedName>
    <definedName name="あｓｄ">#REF!</definedName>
    <definedName name="ささ" localSheetId="1">#REF!</definedName>
    <definedName name="ささ">#REF!</definedName>
    <definedName name="はい" localSheetId="1">#REF!</definedName>
    <definedName name="はい">#REF!</definedName>
    <definedName name="れ" localSheetId="1">#REF!</definedName>
    <definedName name="れ">#REF!</definedName>
    <definedName name="開始・終了月" localSheetId="0">#REF!</definedName>
    <definedName name="開始・終了月" localSheetId="1">#REF!</definedName>
    <definedName name="開始・終了月">#REF!</definedName>
    <definedName name="国公立設置形態" localSheetId="0">#REF!</definedName>
    <definedName name="国公立設置形態" localSheetId="1">#REF!</definedName>
    <definedName name="国公立設置形態">#REF!</definedName>
    <definedName name="国地域" localSheetId="0">#REF!</definedName>
    <definedName name="国地域" localSheetId="1">#REF!</definedName>
    <definedName name="国地域">#REF!</definedName>
    <definedName name="国名">[2]国名!$A$2:$A$180</definedName>
    <definedName name="支給対象月数" localSheetId="0">#REF!</definedName>
    <definedName name="支給対象月数" localSheetId="1">#REF!</definedName>
    <definedName name="支給対象月数">#REF!</definedName>
    <definedName name="申請書・データ提出日" localSheetId="0">#REF!</definedName>
    <definedName name="申請書・データ提出日" localSheetId="1">#REF!</definedName>
    <definedName name="申請書・データ提出日">#REF!</definedName>
    <definedName name="大学コード" localSheetId="0">#REF!</definedName>
    <definedName name="大学コード" localSheetId="1">#REF!</definedName>
    <definedName name="大学コード">#REF!</definedName>
    <definedName name="入学者の実績" localSheetId="1">#REF!</definedName>
    <definedName name="入学者の実績">#REF!</definedName>
    <definedName name="有無" localSheetId="0">#REF!</definedName>
    <definedName name="有無" localSheetId="1">#REF!</definedName>
    <definedName name="有無">#REF!</definedName>
    <definedName name="様式Ｄ" localSheetId="1">#REF!</definedName>
    <definedName name="様式Ｄ">#REF!</definedName>
    <definedName name="様式Ｄ例" localSheetId="1">#REF!</definedName>
    <definedName name="様式Ｄ例">#REF!</definedName>
    <definedName name="例" localSheetId="1">#REF!</definedName>
    <definedName name="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5" l="1"/>
  <c r="P16" i="15"/>
  <c r="P17" i="15"/>
  <c r="P18" i="15"/>
  <c r="P14" i="15"/>
  <c r="Q18" i="15"/>
  <c r="O18" i="15"/>
  <c r="Q17" i="15"/>
  <c r="O17" i="15"/>
  <c r="Q14" i="15"/>
  <c r="O14" i="15"/>
  <c r="O15" i="15" l="1"/>
  <c r="O16" i="15"/>
  <c r="K7" i="15" l="1"/>
  <c r="Q15" i="15"/>
  <c r="Q16" i="15"/>
  <c r="L8" i="15" l="1"/>
  <c r="N8" i="15" s="1"/>
  <c r="K8" i="15"/>
  <c r="M7" i="15"/>
  <c r="M8" i="15" s="1"/>
  <c r="N9" i="15" s="1"/>
</calcChain>
</file>

<file path=xl/sharedStrings.xml><?xml version="1.0" encoding="utf-8"?>
<sst xmlns="http://schemas.openxmlformats.org/spreadsheetml/2006/main" count="57" uniqueCount="57">
  <si>
    <t>様式２-１</t>
    <rPh sb="0" eb="1">
      <t>サマ</t>
    </rPh>
    <rPh sb="1" eb="2">
      <t>シキ</t>
    </rPh>
    <phoneticPr fontId="26"/>
  </si>
  <si>
    <t>大学等名</t>
    <rPh sb="0" eb="1">
      <t>ダイ</t>
    </rPh>
    <rPh sb="1" eb="2">
      <t>ガク</t>
    </rPh>
    <rPh sb="2" eb="3">
      <t>トウ</t>
    </rPh>
    <rPh sb="3" eb="4">
      <t>メイ</t>
    </rPh>
    <phoneticPr fontId="26"/>
  </si>
  <si>
    <t>大学等の長名</t>
    <rPh sb="0" eb="2">
      <t>ダイガク</t>
    </rPh>
    <rPh sb="2" eb="3">
      <t>トウ</t>
    </rPh>
    <rPh sb="4" eb="5">
      <t>チョウ</t>
    </rPh>
    <rPh sb="5" eb="6">
      <t>メイ</t>
    </rPh>
    <phoneticPr fontId="26"/>
  </si>
  <si>
    <t>記</t>
    <rPh sb="0" eb="1">
      <t>キ</t>
    </rPh>
    <phoneticPr fontId="23"/>
  </si>
  <si>
    <t>応募学生数</t>
    <rPh sb="0" eb="2">
      <t>オウボ</t>
    </rPh>
    <rPh sb="2" eb="4">
      <t>ガクセイ</t>
    </rPh>
    <rPh sb="4" eb="5">
      <t>スウ</t>
    </rPh>
    <phoneticPr fontId="23"/>
  </si>
  <si>
    <t>名</t>
    <rPh sb="0" eb="1">
      <t>メイ</t>
    </rPh>
    <phoneticPr fontId="23"/>
  </si>
  <si>
    <t>計</t>
    <rPh sb="0" eb="1">
      <t>ケイ</t>
    </rPh>
    <phoneticPr fontId="23"/>
  </si>
  <si>
    <t>【送付・送信日】</t>
    <rPh sb="1" eb="3">
      <t>ソウフ</t>
    </rPh>
    <rPh sb="4" eb="6">
      <t>ソウシン</t>
    </rPh>
    <rPh sb="6" eb="7">
      <t>ヒ</t>
    </rPh>
    <phoneticPr fontId="26"/>
  </si>
  <si>
    <t>申請書発送日：</t>
    <rPh sb="0" eb="3">
      <t>シンセイショ</t>
    </rPh>
    <rPh sb="3" eb="5">
      <t>ハッソウ</t>
    </rPh>
    <rPh sb="5" eb="6">
      <t>ヒ</t>
    </rPh>
    <phoneticPr fontId="26"/>
  </si>
  <si>
    <t>データ送信日（メール）：</t>
    <rPh sb="3" eb="6">
      <t>ソウシンビ</t>
    </rPh>
    <phoneticPr fontId="26"/>
  </si>
  <si>
    <t>担当部署名：</t>
    <rPh sb="0" eb="3">
      <t>タントウブ</t>
    </rPh>
    <rPh sb="3" eb="5">
      <t>ショメイ</t>
    </rPh>
    <phoneticPr fontId="26"/>
  </si>
  <si>
    <t>担当者名：</t>
    <rPh sb="0" eb="3">
      <t>タントウシャ</t>
    </rPh>
    <rPh sb="3" eb="4">
      <t>メイ</t>
    </rPh>
    <phoneticPr fontId="26"/>
  </si>
  <si>
    <t>電話番号：</t>
    <rPh sb="0" eb="2">
      <t>デンワ</t>
    </rPh>
    <rPh sb="2" eb="4">
      <t>バンゴウ</t>
    </rPh>
    <phoneticPr fontId="26"/>
  </si>
  <si>
    <t>【学校担当者】</t>
    <rPh sb="1" eb="3">
      <t>ガッコウ</t>
    </rPh>
    <rPh sb="3" eb="6">
      <t>タントウシャ</t>
    </rPh>
    <phoneticPr fontId="26"/>
  </si>
  <si>
    <t xml:space="preserve">  標記制度に係る応募学生の計画について、本学（校）から下記のとおり申請します。</t>
    <rPh sb="9" eb="11">
      <t>オウボ</t>
    </rPh>
    <rPh sb="11" eb="13">
      <t>ガクセイ</t>
    </rPh>
    <rPh sb="21" eb="22">
      <t>ホン</t>
    </rPh>
    <rPh sb="22" eb="23">
      <t>ガク</t>
    </rPh>
    <rPh sb="24" eb="25">
      <t>コウ</t>
    </rPh>
    <phoneticPr fontId="23"/>
  </si>
  <si>
    <t>島根県グローカル人材育成支援事業実施協議会　会長 殿</t>
    <rPh sb="0" eb="3">
      <t>シマネ</t>
    </rPh>
    <rPh sb="5" eb="21">
      <t>カイ</t>
    </rPh>
    <rPh sb="22" eb="24">
      <t>カイチョウ</t>
    </rPh>
    <phoneticPr fontId="34"/>
  </si>
  <si>
    <t>令和　　　　年　　　　月　　　　日</t>
    <rPh sb="0" eb="2">
      <t>レイワ</t>
    </rPh>
    <rPh sb="6" eb="7">
      <t>ネン</t>
    </rPh>
    <rPh sb="11" eb="12">
      <t>ガツ</t>
    </rPh>
    <rPh sb="16" eb="17">
      <t>ニチ</t>
    </rPh>
    <phoneticPr fontId="26"/>
  </si>
  <si>
    <t>留学予定期間</t>
    <rPh sb="0" eb="2">
      <t>リュウガク</t>
    </rPh>
    <rPh sb="2" eb="4">
      <t>ヨテイ</t>
    </rPh>
    <rPh sb="4" eb="6">
      <t>キカン</t>
    </rPh>
    <phoneticPr fontId="23"/>
  </si>
  <si>
    <t>留学開始
年月日</t>
    <rPh sb="0" eb="2">
      <t>リュウガク</t>
    </rPh>
    <rPh sb="2" eb="4">
      <t>カイシ</t>
    </rPh>
    <rPh sb="5" eb="8">
      <t>ネンガッピ</t>
    </rPh>
    <phoneticPr fontId="23"/>
  </si>
  <si>
    <t>留学終了
年月日</t>
    <rPh sb="0" eb="2">
      <t>リュウガク</t>
    </rPh>
    <rPh sb="2" eb="4">
      <t>シュウリョウ</t>
    </rPh>
    <rPh sb="5" eb="8">
      <t>ネンガッピ</t>
    </rPh>
    <phoneticPr fontId="23"/>
  </si>
  <si>
    <t>有</t>
    <rPh sb="0" eb="1">
      <t>アリ</t>
    </rPh>
    <phoneticPr fontId="23"/>
  </si>
  <si>
    <t>この様式は、在籍大学等が作成してください。原則、フォームは一切変更しないでください。</t>
    <phoneticPr fontId="23"/>
  </si>
  <si>
    <t>様式２－２</t>
    <rPh sb="0" eb="2">
      <t>ヨウシキ</t>
    </rPh>
    <phoneticPr fontId="23"/>
  </si>
  <si>
    <t>無</t>
    <rPh sb="0" eb="1">
      <t>ナ</t>
    </rPh>
    <phoneticPr fontId="23"/>
  </si>
  <si>
    <t>地域人材コ－ス</t>
    <rPh sb="0" eb="2">
      <t>チイキ</t>
    </rPh>
    <rPh sb="2" eb="4">
      <t>ジンザイ</t>
    </rPh>
    <phoneticPr fontId="23"/>
  </si>
  <si>
    <t>【１】申請データ（基本情報）</t>
    <rPh sb="3" eb="5">
      <t>シンセイ</t>
    </rPh>
    <rPh sb="9" eb="11">
      <t>キホン</t>
    </rPh>
    <rPh sb="11" eb="13">
      <t>ジョウホウ</t>
    </rPh>
    <phoneticPr fontId="26"/>
  </si>
  <si>
    <t>【２】申請データ（奨学金等情報）</t>
    <rPh sb="3" eb="5">
      <t>シンセイ</t>
    </rPh>
    <rPh sb="9" eb="12">
      <t>ショウガクキン</t>
    </rPh>
    <rPh sb="12" eb="13">
      <t>トウ</t>
    </rPh>
    <rPh sb="13" eb="15">
      <t>ジョウホウ</t>
    </rPh>
    <phoneticPr fontId="26"/>
  </si>
  <si>
    <t>大学等名</t>
    <rPh sb="0" eb="2">
      <t>ダイガク</t>
    </rPh>
    <rPh sb="2" eb="3">
      <t>トウ</t>
    </rPh>
    <rPh sb="3" eb="4">
      <t>メイ</t>
    </rPh>
    <phoneticPr fontId="26"/>
  </si>
  <si>
    <t>コース名</t>
    <rPh sb="3" eb="4">
      <t>メイ</t>
    </rPh>
    <phoneticPr fontId="26"/>
  </si>
  <si>
    <t>氏名（漢字）</t>
    <rPh sb="0" eb="2">
      <t>シメイ</t>
    </rPh>
    <rPh sb="3" eb="5">
      <t>カンジ</t>
    </rPh>
    <phoneticPr fontId="26"/>
  </si>
  <si>
    <t>氏名（カナ）</t>
    <rPh sb="0" eb="2">
      <t>シメイ</t>
    </rPh>
    <phoneticPr fontId="26"/>
  </si>
  <si>
    <t>その他</t>
    <rPh sb="2" eb="3">
      <t>タ</t>
    </rPh>
    <phoneticPr fontId="23"/>
  </si>
  <si>
    <t>渡航先情報</t>
    <rPh sb="0" eb="2">
      <t>トコウ</t>
    </rPh>
    <rPh sb="2" eb="3">
      <t>サキ</t>
    </rPh>
    <rPh sb="3" eb="5">
      <t>ジョウホウ</t>
    </rPh>
    <phoneticPr fontId="23"/>
  </si>
  <si>
    <t>留学先地域情報</t>
    <rPh sb="0" eb="3">
      <t>リュウガクサキ</t>
    </rPh>
    <rPh sb="3" eb="5">
      <t>チイキ</t>
    </rPh>
    <rPh sb="5" eb="7">
      <t>ジョウホウ</t>
    </rPh>
    <phoneticPr fontId="23"/>
  </si>
  <si>
    <t>姓（漢字）</t>
    <rPh sb="0" eb="1">
      <t>セイ</t>
    </rPh>
    <rPh sb="2" eb="4">
      <t>カンジ</t>
    </rPh>
    <phoneticPr fontId="26"/>
  </si>
  <si>
    <t>名（漢字）</t>
    <rPh sb="0" eb="1">
      <t>メイ</t>
    </rPh>
    <rPh sb="2" eb="4">
      <t>カンジ</t>
    </rPh>
    <phoneticPr fontId="26"/>
  </si>
  <si>
    <t>姓（カナ）</t>
    <rPh sb="0" eb="1">
      <t>セイ</t>
    </rPh>
    <phoneticPr fontId="26"/>
  </si>
  <si>
    <t>名（カナ）</t>
    <rPh sb="0" eb="1">
      <t>メイ</t>
    </rPh>
    <phoneticPr fontId="26"/>
  </si>
  <si>
    <t>所属キャンパス所在地【都道府県】
（例：京都府）</t>
    <rPh sb="0" eb="2">
      <t>ショゾク</t>
    </rPh>
    <rPh sb="7" eb="9">
      <t>ショザイ</t>
    </rPh>
    <rPh sb="9" eb="10">
      <t>チ</t>
    </rPh>
    <rPh sb="11" eb="15">
      <t>トドウフケン</t>
    </rPh>
    <rPh sb="18" eb="19">
      <t>レイ</t>
    </rPh>
    <rPh sb="20" eb="23">
      <t>キョウトフ</t>
    </rPh>
    <phoneticPr fontId="26"/>
  </si>
  <si>
    <t>留学期間中、学籍を失効しない</t>
    <rPh sb="0" eb="2">
      <t>リュウガク</t>
    </rPh>
    <rPh sb="2" eb="5">
      <t>キカンチュウ</t>
    </rPh>
    <rPh sb="6" eb="8">
      <t>ガクセキ</t>
    </rPh>
    <rPh sb="9" eb="11">
      <t>シッコウ</t>
    </rPh>
    <phoneticPr fontId="23"/>
  </si>
  <si>
    <t>本制度の月額奨学金より高い奨学金を併給しない</t>
    <rPh sb="0" eb="3">
      <t>ホンセイド</t>
    </rPh>
    <rPh sb="4" eb="6">
      <t>ゲツガク</t>
    </rPh>
    <rPh sb="6" eb="9">
      <t>ショウガクキン</t>
    </rPh>
    <rPh sb="11" eb="12">
      <t>タカ</t>
    </rPh>
    <rPh sb="13" eb="16">
      <t>ショウガクキン</t>
    </rPh>
    <rPh sb="17" eb="19">
      <t>ヘイキュウ</t>
    </rPh>
    <phoneticPr fontId="23"/>
  </si>
  <si>
    <t>アジア/その他</t>
    <rPh sb="6" eb="7">
      <t>タ</t>
    </rPh>
    <phoneticPr fontId="23"/>
  </si>
  <si>
    <t>国・地域名</t>
    <rPh sb="0" eb="1">
      <t>クニ</t>
    </rPh>
    <rPh sb="2" eb="4">
      <t>チイキ</t>
    </rPh>
    <rPh sb="4" eb="5">
      <t>メイ</t>
    </rPh>
    <phoneticPr fontId="23"/>
  </si>
  <si>
    <t>支給月数</t>
    <rPh sb="0" eb="2">
      <t>シキュウ</t>
    </rPh>
    <rPh sb="2" eb="4">
      <t>ツキスウ</t>
    </rPh>
    <phoneticPr fontId="23"/>
  </si>
  <si>
    <t>留学日数</t>
    <rPh sb="0" eb="2">
      <t>リュウガク</t>
    </rPh>
    <rPh sb="2" eb="4">
      <t>ニッスウ</t>
    </rPh>
    <phoneticPr fontId="23"/>
  </si>
  <si>
    <t>奨学金概算（円）</t>
    <rPh sb="0" eb="3">
      <t>ショウガクキン</t>
    </rPh>
    <rPh sb="3" eb="5">
      <t>ガイサン</t>
    </rPh>
    <rPh sb="6" eb="7">
      <t>エン</t>
    </rPh>
    <phoneticPr fontId="23"/>
  </si>
  <si>
    <t>事業名</t>
    <rPh sb="0" eb="2">
      <t>ジギョウ</t>
    </rPh>
    <rPh sb="2" eb="3">
      <t>メイ</t>
    </rPh>
    <phoneticPr fontId="23"/>
  </si>
  <si>
    <t>島根県グローカル人材育成支援事業</t>
    <rPh sb="0" eb="3">
      <t>シマネケン</t>
    </rPh>
    <rPh sb="8" eb="10">
      <t>ジンザイ</t>
    </rPh>
    <rPh sb="10" eb="12">
      <t>イクセイ</t>
    </rPh>
    <rPh sb="12" eb="14">
      <t>シエン</t>
    </rPh>
    <rPh sb="14" eb="16">
      <t>ジギョウ</t>
    </rPh>
    <phoneticPr fontId="23"/>
  </si>
  <si>
    <t>奨学金等受給見込額</t>
    <rPh sb="0" eb="3">
      <t>ショウガクキン</t>
    </rPh>
    <rPh sb="3" eb="4">
      <t>トウ</t>
    </rPh>
    <rPh sb="4" eb="6">
      <t>ジュキュウ</t>
    </rPh>
    <rPh sb="6" eb="9">
      <t>ミコミガク</t>
    </rPh>
    <phoneticPr fontId="23"/>
  </si>
  <si>
    <t>文書番号</t>
    <rPh sb="0" eb="2">
      <t>ブンショ</t>
    </rPh>
    <rPh sb="2" eb="4">
      <t>バンゴウ</t>
    </rPh>
    <phoneticPr fontId="23"/>
  </si>
  <si>
    <t>この様式で申請された奨学金等の試算額については、留学生としての採択後に支給される実際の支給額とは異なる場合がありますので御了承ください。</t>
    <rPh sb="31" eb="33">
      <t>サイタク</t>
    </rPh>
    <phoneticPr fontId="23"/>
  </si>
  <si>
    <t>留学一時金
（円）</t>
    <rPh sb="0" eb="2">
      <t>リュウガク</t>
    </rPh>
    <rPh sb="2" eb="4">
      <t>イチジ</t>
    </rPh>
    <rPh sb="4" eb="5">
      <t>キン</t>
    </rPh>
    <rPh sb="7" eb="8">
      <t>エン</t>
    </rPh>
    <phoneticPr fontId="23"/>
  </si>
  <si>
    <t>※留学先機関が複数あり、それぞれの活動期間のあいだに活動をしていない（支給対象外）期間がある場合、「留学日数」については自動計算を解除し手計算で留学日数を算出してください。</t>
    <rPh sb="1" eb="3">
      <t>リュウガク</t>
    </rPh>
    <rPh sb="3" eb="4">
      <t>サキ</t>
    </rPh>
    <rPh sb="4" eb="6">
      <t>キカン</t>
    </rPh>
    <rPh sb="7" eb="9">
      <t>フクスウ</t>
    </rPh>
    <rPh sb="17" eb="19">
      <t>カツドウ</t>
    </rPh>
    <rPh sb="19" eb="21">
      <t>キカン</t>
    </rPh>
    <rPh sb="26" eb="28">
      <t>カツドウ</t>
    </rPh>
    <rPh sb="35" eb="37">
      <t>シキュウ</t>
    </rPh>
    <rPh sb="37" eb="39">
      <t>タイショウ</t>
    </rPh>
    <rPh sb="39" eb="40">
      <t>ガイ</t>
    </rPh>
    <rPh sb="41" eb="43">
      <t>キカン</t>
    </rPh>
    <rPh sb="46" eb="48">
      <t>バアイ</t>
    </rPh>
    <rPh sb="50" eb="52">
      <t>リュウガク</t>
    </rPh>
    <rPh sb="52" eb="54">
      <t>ニッスウ</t>
    </rPh>
    <rPh sb="60" eb="62">
      <t>ジドウ</t>
    </rPh>
    <rPh sb="62" eb="64">
      <t>ケイサン</t>
    </rPh>
    <rPh sb="65" eb="67">
      <t>カイジョ</t>
    </rPh>
    <rPh sb="68" eb="69">
      <t>テ</t>
    </rPh>
    <rPh sb="69" eb="71">
      <t>ケイサン</t>
    </rPh>
    <rPh sb="72" eb="74">
      <t>リュウガク</t>
    </rPh>
    <rPh sb="74" eb="76">
      <t>ニッスウ</t>
    </rPh>
    <rPh sb="77" eb="79">
      <t>サンシュツ</t>
    </rPh>
    <phoneticPr fontId="23"/>
  </si>
  <si>
    <t>所在地</t>
    <rPh sb="0" eb="3">
      <t>ショザイチ</t>
    </rPh>
    <phoneticPr fontId="26"/>
  </si>
  <si>
    <t>オレンジのセルの箇所は、入力されると、白セルに変わります。白色のセルは自動計算されます。</t>
    <rPh sb="29" eb="31">
      <t>シロイロ</t>
    </rPh>
    <rPh sb="35" eb="37">
      <t>ジドウ</t>
    </rPh>
    <rPh sb="37" eb="39">
      <t>ケイサン</t>
    </rPh>
    <phoneticPr fontId="23"/>
  </si>
  <si>
    <t>令和8年度（第12期）島根県グローカル人材育成支援事業申請書</t>
    <rPh sb="0" eb="2">
      <t>レイワ</t>
    </rPh>
    <rPh sb="3" eb="5">
      <t>ネンド</t>
    </rPh>
    <rPh sb="6" eb="7">
      <t>ダイ</t>
    </rPh>
    <rPh sb="9" eb="10">
      <t>キ</t>
    </rPh>
    <rPh sb="11" eb="14">
      <t>シマネケン</t>
    </rPh>
    <rPh sb="19" eb="27">
      <t>ジンザイイクセイシエンジギョウ</t>
    </rPh>
    <rPh sb="27" eb="30">
      <t>シンセイショ</t>
    </rPh>
    <phoneticPr fontId="23"/>
  </si>
  <si>
    <t>　応募学生については、「令和8年度島根県グローカル人材育成支援事業留学奨学金募集要項」の「７．留学生の要件」及び「８．留学計画の要件」に該当することを確認しました。</t>
    <rPh sb="1" eb="3">
      <t>オウボ</t>
    </rPh>
    <rPh sb="3" eb="5">
      <t>ガクセイ</t>
    </rPh>
    <rPh sb="12" eb="14">
      <t>レイワ</t>
    </rPh>
    <rPh sb="15" eb="17">
      <t>ネンド</t>
    </rPh>
    <rPh sb="17" eb="20">
      <t>シマネケン</t>
    </rPh>
    <rPh sb="25" eb="27">
      <t>ジンザイ</t>
    </rPh>
    <rPh sb="27" eb="29">
      <t>イクセイ</t>
    </rPh>
    <rPh sb="29" eb="31">
      <t>シエン</t>
    </rPh>
    <rPh sb="31" eb="33">
      <t>ジギョウ</t>
    </rPh>
    <rPh sb="33" eb="35">
      <t>リュウガク</t>
    </rPh>
    <rPh sb="35" eb="38">
      <t>ショウガクキン</t>
    </rPh>
    <rPh sb="38" eb="40">
      <t>ボシュウ</t>
    </rPh>
    <rPh sb="40" eb="42">
      <t>ヨウコウ</t>
    </rPh>
    <rPh sb="47" eb="50">
      <t>リュウガクセイ</t>
    </rPh>
    <rPh sb="51" eb="53">
      <t>ヨウケン</t>
    </rPh>
    <rPh sb="54" eb="55">
      <t>オヨ</t>
    </rPh>
    <rPh sb="59" eb="61">
      <t>リュウガク</t>
    </rPh>
    <rPh sb="61" eb="63">
      <t>ケイカク</t>
    </rPh>
    <rPh sb="64" eb="66">
      <t>ヨウケン</t>
    </rPh>
    <rPh sb="68" eb="70">
      <t>ガイトウ</t>
    </rPh>
    <rPh sb="75" eb="77">
      <t>カクニン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</si>
</sst>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0;[Red][$-411]&quot;-&quot;#,##0"/>
    <numFmt numFmtId="177" formatCode="0_ "/>
  </numFmts>
  <fonts count="5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1"/>
      <color rgb="FF002060"/>
      <name val="ＭＳ Ｐゴシック"/>
      <family val="2"/>
      <charset val="128"/>
      <scheme val="minor"/>
    </font>
    <font>
      <sz val="11"/>
      <color theme="1"/>
      <name val="ＭＳ Ｐゴシック"/>
      <family val="2"/>
      <scheme val="minor"/>
    </font>
    <font>
      <sz val="9"/>
      <name val="ＭＳ Ｐゴシック"/>
      <family val="3"/>
      <charset val="128"/>
    </font>
    <font>
      <sz val="11"/>
      <color rgb="FF000000"/>
      <name val="ＭＳ Ｐゴシック1"/>
      <family val="3"/>
      <charset val="128"/>
    </font>
    <font>
      <sz val="14"/>
      <name val="明朝"/>
      <family val="1"/>
      <charset val="128"/>
    </font>
    <font>
      <sz val="10"/>
      <name val="ＭＳ Ｐゴシック"/>
      <family val="3"/>
      <charset val="128"/>
    </font>
    <font>
      <sz val="10"/>
      <name val="明朝"/>
      <family val="1"/>
      <charset val="128"/>
    </font>
    <font>
      <sz val="8"/>
      <color theme="1"/>
      <name val="ＭＳ Ｐゴシック"/>
      <family val="3"/>
      <charset val="128"/>
      <scheme val="minor"/>
    </font>
    <font>
      <b/>
      <sz val="12"/>
      <name val="ＭＳ Ｐゴシック"/>
      <family val="3"/>
      <charset val="128"/>
    </font>
    <font>
      <sz val="12"/>
      <name val="ＭＳ Ｐゴシック"/>
      <family val="3"/>
      <charset val="128"/>
    </font>
    <font>
      <sz val="14"/>
      <name val="ＭＳ Ｐゴシック"/>
      <family val="3"/>
      <charset val="128"/>
    </font>
    <font>
      <b/>
      <sz val="10"/>
      <name val="ＭＳ Ｐゴシック"/>
      <family val="3"/>
      <charset val="128"/>
    </font>
    <font>
      <sz val="11"/>
      <name val="ＭＳ Ｐゴシック"/>
      <family val="2"/>
      <charset val="128"/>
      <scheme val="minor"/>
    </font>
    <font>
      <sz val="11"/>
      <name val="ＭＳ Ｐゴシック"/>
      <family val="3"/>
      <charset val="128"/>
      <scheme val="minor"/>
    </font>
    <font>
      <b/>
      <sz val="11"/>
      <name val="ＭＳ Ｐゴシック"/>
      <family val="3"/>
      <charset val="128"/>
      <scheme val="minor"/>
    </font>
    <font>
      <sz val="11"/>
      <color theme="0" tint="-0.34998626667073579"/>
      <name val="ＭＳ Ｐゴシック"/>
      <family val="2"/>
      <charset val="128"/>
      <scheme val="minor"/>
    </font>
    <font>
      <sz val="11"/>
      <color theme="0" tint="-0.34998626667073579"/>
      <name val="ＭＳ Ｐゴシック"/>
      <family val="3"/>
      <charset val="128"/>
      <scheme val="minor"/>
    </font>
    <font>
      <b/>
      <sz val="11"/>
      <color rgb="FFFF0000"/>
      <name val="ＭＳ Ｐゴシック"/>
      <family val="3"/>
      <charset val="128"/>
      <scheme val="minor"/>
    </font>
    <font>
      <i/>
      <sz val="11"/>
      <color theme="1"/>
      <name val="ＭＳ Ｐゴシック"/>
      <family val="3"/>
      <charset val="128"/>
      <scheme val="minor"/>
    </font>
    <font>
      <sz val="9"/>
      <color rgb="FFFF0000"/>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font>
    <font>
      <sz val="10"/>
      <color theme="1"/>
      <name val="ＭＳ Ｐゴシック"/>
      <family val="2"/>
      <charset val="128"/>
      <scheme val="minor"/>
    </font>
    <font>
      <strike/>
      <sz val="10"/>
      <name val="ＭＳ Ｐゴシック"/>
      <family val="3"/>
      <charset val="128"/>
    </font>
    <font>
      <strike/>
      <sz val="11"/>
      <name val="ＭＳ Ｐゴシック"/>
      <family val="3"/>
      <charset val="128"/>
    </font>
    <font>
      <sz val="14"/>
      <name val="ＭＳ Ｐゴシック"/>
      <family val="2"/>
      <charset val="128"/>
    </font>
    <font>
      <sz val="9"/>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hair">
        <color auto="1"/>
      </left>
      <right style="medium">
        <color indexed="64"/>
      </right>
      <top/>
      <bottom style="medium">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auto="1"/>
      </top>
      <bottom style="medium">
        <color indexed="64"/>
      </bottom>
      <diagonal/>
    </border>
    <border>
      <left/>
      <right style="hair">
        <color indexed="64"/>
      </right>
      <top style="thin">
        <color indexed="64"/>
      </top>
      <bottom style="medium">
        <color indexed="64"/>
      </bottom>
      <diagonal/>
    </border>
    <border>
      <left style="thin">
        <color auto="1"/>
      </left>
      <right/>
      <top style="medium">
        <color indexed="64"/>
      </top>
      <bottom style="thin">
        <color indexed="64"/>
      </bottom>
      <diagonal/>
    </border>
    <border>
      <left style="medium">
        <color indexed="64"/>
      </left>
      <right/>
      <top style="medium">
        <color indexed="64"/>
      </top>
      <bottom style="thin">
        <color auto="1"/>
      </bottom>
      <diagonal/>
    </border>
  </borders>
  <cellStyleXfs count="168">
    <xf numFmtId="0" fontId="0" fillId="0" borderId="0"/>
    <xf numFmtId="0" fontId="22" fillId="0" borderId="0">
      <alignment vertical="center"/>
    </xf>
    <xf numFmtId="0" fontId="21" fillId="0" borderId="0">
      <alignment vertical="center"/>
    </xf>
    <xf numFmtId="0" fontId="20" fillId="0" borderId="0">
      <alignment vertical="center"/>
    </xf>
    <xf numFmtId="0" fontId="25" fillId="0" borderId="0" applyNumberFormat="0" applyFill="0" applyBorder="0" applyAlignment="0" applyProtection="0">
      <alignment vertical="top"/>
      <protection locked="0"/>
    </xf>
    <xf numFmtId="0" fontId="24" fillId="0" borderId="0"/>
    <xf numFmtId="0" fontId="25" fillId="0" borderId="0" applyNumberFormat="0" applyFill="0" applyBorder="0" applyAlignment="0" applyProtection="0">
      <alignment vertical="top"/>
      <protection locked="0"/>
    </xf>
    <xf numFmtId="0" fontId="19" fillId="0" borderId="0">
      <alignment vertical="center"/>
    </xf>
    <xf numFmtId="0" fontId="24"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176" fontId="30" fillId="0" borderId="0" applyBorder="0" applyProtection="0"/>
    <xf numFmtId="0" fontId="31" fillId="0" borderId="0" applyFont="0" applyBorder="0"/>
    <xf numFmtId="38" fontId="24" fillId="0" borderId="0" applyFont="0" applyFill="0" applyBorder="0" applyAlignment="0" applyProtection="0"/>
    <xf numFmtId="38" fontId="2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2"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33" fillId="0" borderId="0"/>
    <xf numFmtId="0" fontId="4" fillId="0" borderId="0">
      <alignment vertical="center"/>
    </xf>
    <xf numFmtId="0" fontId="24" fillId="0" borderId="0"/>
    <xf numFmtId="38" fontId="28"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22">
    <xf numFmtId="0" fontId="0" fillId="0" borderId="0" xfId="0"/>
    <xf numFmtId="0" fontId="9" fillId="0" borderId="0" xfId="18">
      <alignment vertical="center"/>
    </xf>
    <xf numFmtId="0" fontId="4" fillId="3" borderId="0" xfId="86" applyFill="1">
      <alignment vertical="center"/>
    </xf>
    <xf numFmtId="0" fontId="24" fillId="3" borderId="0" xfId="87" applyFill="1" applyAlignment="1">
      <alignment horizontal="right" vertical="center"/>
    </xf>
    <xf numFmtId="0" fontId="24" fillId="3" borderId="0" xfId="87" applyFill="1" applyAlignment="1">
      <alignment vertical="center"/>
    </xf>
    <xf numFmtId="0" fontId="24" fillId="3" borderId="0" xfId="87" applyFill="1" applyAlignment="1">
      <alignment vertical="distributed"/>
    </xf>
    <xf numFmtId="0" fontId="36" fillId="3" borderId="0" xfId="87" applyFont="1" applyFill="1" applyAlignment="1">
      <alignment horizontal="left" vertical="center" shrinkToFit="1"/>
    </xf>
    <xf numFmtId="0" fontId="29" fillId="3" borderId="0" xfId="87" applyFont="1" applyFill="1" applyAlignment="1">
      <alignment vertical="distributed"/>
    </xf>
    <xf numFmtId="0" fontId="36" fillId="3" borderId="0" xfId="87" applyFont="1" applyFill="1" applyAlignment="1">
      <alignment vertical="center"/>
    </xf>
    <xf numFmtId="0" fontId="39" fillId="3" borderId="0" xfId="86" applyFont="1" applyFill="1">
      <alignment vertical="center"/>
    </xf>
    <xf numFmtId="0" fontId="37" fillId="3" borderId="0" xfId="87" applyFont="1" applyFill="1" applyAlignment="1">
      <alignment vertical="center" shrinkToFit="1"/>
    </xf>
    <xf numFmtId="0" fontId="40" fillId="3" borderId="0" xfId="86" applyFont="1" applyFill="1">
      <alignment vertical="center"/>
    </xf>
    <xf numFmtId="0" fontId="32" fillId="3" borderId="0" xfId="87" applyFont="1" applyFill="1" applyAlignment="1">
      <alignment vertical="center"/>
    </xf>
    <xf numFmtId="0" fontId="29" fillId="3" borderId="0" xfId="87" applyFont="1" applyFill="1" applyAlignment="1">
      <alignment vertical="center"/>
    </xf>
    <xf numFmtId="0" fontId="32" fillId="3" borderId="0" xfId="87" applyFont="1" applyFill="1" applyAlignment="1">
      <alignment horizontal="center" vertical="center"/>
    </xf>
    <xf numFmtId="0" fontId="32" fillId="3" borderId="0" xfId="87" applyFont="1" applyFill="1"/>
    <xf numFmtId="0" fontId="32" fillId="3" borderId="0" xfId="87" applyFont="1" applyFill="1" applyAlignment="1">
      <alignment horizontal="right" vertical="center"/>
    </xf>
    <xf numFmtId="0" fontId="29" fillId="3" borderId="0" xfId="87" applyFont="1" applyFill="1" applyAlignment="1">
      <alignment horizontal="right" vertical="center"/>
    </xf>
    <xf numFmtId="0" fontId="32" fillId="3" borderId="0" xfId="87" applyFont="1" applyFill="1" applyAlignment="1">
      <alignment horizontal="left" vertical="center"/>
    </xf>
    <xf numFmtId="0" fontId="32" fillId="3" borderId="0" xfId="87" applyFont="1" applyFill="1" applyAlignment="1">
      <alignment horizontal="center"/>
    </xf>
    <xf numFmtId="0" fontId="32" fillId="3" borderId="0" xfId="87" applyFont="1" applyFill="1" applyAlignment="1">
      <alignment horizontal="left"/>
    </xf>
    <xf numFmtId="0" fontId="3" fillId="0" borderId="0" xfId="89">
      <alignment vertical="center"/>
    </xf>
    <xf numFmtId="0" fontId="42" fillId="0" borderId="0" xfId="89" applyFont="1">
      <alignment vertical="center"/>
    </xf>
    <xf numFmtId="0" fontId="41" fillId="0" borderId="0" xfId="90" applyFont="1">
      <alignment vertical="center"/>
    </xf>
    <xf numFmtId="0" fontId="27" fillId="0" borderId="0" xfId="90" applyFont="1">
      <alignment vertical="center"/>
    </xf>
    <xf numFmtId="0" fontId="3" fillId="0" borderId="0" xfId="90">
      <alignment vertical="center"/>
    </xf>
    <xf numFmtId="0" fontId="43" fillId="0" borderId="0" xfId="90" applyFont="1">
      <alignment vertical="center"/>
    </xf>
    <xf numFmtId="0" fontId="41" fillId="0" borderId="0" xfId="91" applyFont="1">
      <alignment vertical="center"/>
    </xf>
    <xf numFmtId="0" fontId="3" fillId="0" borderId="0" xfId="91">
      <alignment vertical="center"/>
    </xf>
    <xf numFmtId="49" fontId="44" fillId="0" borderId="0" xfId="92" applyNumberFormat="1" applyFont="1">
      <alignment vertical="center"/>
    </xf>
    <xf numFmtId="0" fontId="45" fillId="0" borderId="0" xfId="92" applyFont="1">
      <alignment vertical="center"/>
    </xf>
    <xf numFmtId="0" fontId="46" fillId="0" borderId="0" xfId="92" applyFont="1">
      <alignment vertical="center"/>
    </xf>
    <xf numFmtId="0" fontId="47" fillId="0" borderId="0" xfId="91" applyFont="1" applyProtection="1">
      <alignment vertical="center"/>
      <protection locked="0"/>
    </xf>
    <xf numFmtId="0" fontId="47" fillId="0" borderId="0" xfId="91" applyFont="1">
      <alignment vertical="center"/>
    </xf>
    <xf numFmtId="0" fontId="47" fillId="0" borderId="0" xfId="92" applyFont="1" applyAlignment="1">
      <alignment horizontal="center" vertical="center" shrinkToFit="1"/>
    </xf>
    <xf numFmtId="14" fontId="47" fillId="0" borderId="0" xfId="91" applyNumberFormat="1" applyFont="1">
      <alignment vertical="center"/>
    </xf>
    <xf numFmtId="0" fontId="47" fillId="0" borderId="0" xfId="90" applyFont="1">
      <alignment vertical="center"/>
    </xf>
    <xf numFmtId="0" fontId="47" fillId="0" borderId="0" xfId="92" applyFont="1">
      <alignment vertical="center"/>
    </xf>
    <xf numFmtId="0" fontId="47" fillId="0" borderId="0" xfId="89" applyFont="1" applyAlignment="1">
      <alignment horizontal="right" vertical="center"/>
    </xf>
    <xf numFmtId="0" fontId="47" fillId="0" borderId="0" xfId="90" applyFont="1" applyAlignment="1">
      <alignment horizontal="right" vertical="center"/>
    </xf>
    <xf numFmtId="0" fontId="3" fillId="4" borderId="2" xfId="92" applyFill="1" applyBorder="1">
      <alignment vertical="center"/>
    </xf>
    <xf numFmtId="0" fontId="24" fillId="4" borderId="4" xfId="5" applyFill="1" applyBorder="1" applyAlignment="1">
      <alignment vertical="center"/>
    </xf>
    <xf numFmtId="0" fontId="24" fillId="4" borderId="3" xfId="5" applyFill="1" applyBorder="1" applyAlignment="1">
      <alignment vertical="center"/>
    </xf>
    <xf numFmtId="0" fontId="3" fillId="2" borderId="4" xfId="92" applyFill="1" applyBorder="1">
      <alignment vertical="center"/>
    </xf>
    <xf numFmtId="0" fontId="24" fillId="2" borderId="4" xfId="5" applyFill="1" applyBorder="1" applyAlignment="1">
      <alignment vertical="center"/>
    </xf>
    <xf numFmtId="0" fontId="3" fillId="0" borderId="0" xfId="92">
      <alignment vertical="center"/>
    </xf>
    <xf numFmtId="0" fontId="24" fillId="4" borderId="11" xfId="5" applyFill="1" applyBorder="1" applyAlignment="1">
      <alignment horizontal="left" vertical="center"/>
    </xf>
    <xf numFmtId="0" fontId="49" fillId="0" borderId="0" xfId="92" applyFont="1">
      <alignment vertical="center"/>
    </xf>
    <xf numFmtId="0" fontId="24" fillId="4" borderId="14" xfId="5" applyFill="1" applyBorder="1" applyAlignment="1">
      <alignment horizontal="left" vertical="center"/>
    </xf>
    <xf numFmtId="0" fontId="48" fillId="4" borderId="9" xfId="92" applyFont="1" applyFill="1" applyBorder="1" applyAlignment="1">
      <alignment vertical="center" wrapText="1"/>
    </xf>
    <xf numFmtId="0" fontId="48" fillId="4" borderId="5" xfId="92" applyFont="1" applyFill="1" applyBorder="1" applyAlignment="1">
      <alignment vertical="center" wrapText="1"/>
    </xf>
    <xf numFmtId="0" fontId="48" fillId="2" borderId="11" xfId="92" applyFont="1" applyFill="1" applyBorder="1" applyAlignment="1">
      <alignment vertical="center" wrapText="1"/>
    </xf>
    <xf numFmtId="0" fontId="48" fillId="2" borderId="9" xfId="92" applyFont="1" applyFill="1" applyBorder="1" applyAlignment="1">
      <alignment vertical="center" wrapText="1"/>
    </xf>
    <xf numFmtId="0" fontId="48" fillId="0" borderId="0" xfId="92" applyFont="1" applyAlignment="1">
      <alignment vertical="center" wrapText="1"/>
    </xf>
    <xf numFmtId="0" fontId="3" fillId="0" borderId="0" xfId="89" applyAlignment="1">
      <alignment vertical="center" shrinkToFit="1"/>
    </xf>
    <xf numFmtId="177" fontId="51" fillId="0" borderId="12" xfId="89" applyNumberFormat="1" applyFont="1" applyBorder="1" applyAlignment="1" applyProtection="1">
      <alignment vertical="center" shrinkToFit="1"/>
      <protection locked="0"/>
    </xf>
    <xf numFmtId="0" fontId="51" fillId="0" borderId="12" xfId="89" applyFont="1" applyBorder="1" applyAlignment="1">
      <alignment vertical="center" shrinkToFit="1"/>
    </xf>
    <xf numFmtId="0" fontId="51" fillId="0" borderId="12" xfId="89" applyFont="1" applyBorder="1" applyAlignment="1">
      <alignment vertical="center" wrapText="1" shrinkToFit="1"/>
    </xf>
    <xf numFmtId="0" fontId="51" fillId="0" borderId="12" xfId="89" applyFont="1" applyBorder="1">
      <alignment vertical="center"/>
    </xf>
    <xf numFmtId="38" fontId="51" fillId="0" borderId="12" xfId="88" applyFont="1" applyFill="1" applyBorder="1" applyAlignment="1" applyProtection="1">
      <alignment vertical="center" wrapText="1" shrinkToFit="1"/>
    </xf>
    <xf numFmtId="0" fontId="52" fillId="3" borderId="0" xfId="87" applyFont="1" applyFill="1" applyAlignment="1">
      <alignment vertical="center"/>
    </xf>
    <xf numFmtId="0" fontId="39" fillId="3" borderId="0" xfId="167" applyFont="1" applyFill="1">
      <alignment vertical="center"/>
    </xf>
    <xf numFmtId="0" fontId="40" fillId="2" borderId="8" xfId="167" applyFont="1" applyFill="1" applyBorder="1">
      <alignment vertical="center"/>
    </xf>
    <xf numFmtId="0" fontId="55" fillId="2" borderId="9" xfId="92" applyFont="1" applyFill="1" applyBorder="1" applyAlignment="1">
      <alignment vertical="center" wrapText="1"/>
    </xf>
    <xf numFmtId="0" fontId="24" fillId="2" borderId="3" xfId="5" applyFill="1" applyBorder="1" applyAlignment="1">
      <alignment vertical="center"/>
    </xf>
    <xf numFmtId="0" fontId="4" fillId="3" borderId="0" xfId="86" applyFill="1" applyAlignment="1">
      <alignment vertical="center" shrinkToFit="1"/>
    </xf>
    <xf numFmtId="0" fontId="1" fillId="3" borderId="0" xfId="86" applyFont="1" applyFill="1" applyAlignment="1">
      <alignment horizontal="left" vertical="center" indent="1"/>
    </xf>
    <xf numFmtId="14" fontId="51" fillId="0" borderId="12" xfId="89" applyNumberFormat="1" applyFont="1" applyBorder="1" applyAlignment="1">
      <alignment vertical="center" shrinkToFit="1"/>
    </xf>
    <xf numFmtId="0" fontId="55" fillId="4" borderId="9" xfId="92" applyFont="1" applyFill="1" applyBorder="1" applyAlignment="1">
      <alignment vertical="center" wrapText="1"/>
    </xf>
    <xf numFmtId="0" fontId="48" fillId="4" borderId="12" xfId="92" applyFont="1" applyFill="1" applyBorder="1" applyAlignment="1">
      <alignment vertical="center" wrapText="1"/>
    </xf>
    <xf numFmtId="0" fontId="50" fillId="4" borderId="9" xfId="5" applyFont="1" applyFill="1" applyBorder="1" applyAlignment="1">
      <alignment vertical="center"/>
    </xf>
    <xf numFmtId="0" fontId="29" fillId="4" borderId="9" xfId="5" applyFont="1" applyFill="1" applyBorder="1" applyAlignment="1">
      <alignment vertical="center"/>
    </xf>
    <xf numFmtId="0" fontId="24" fillId="2" borderId="12" xfId="5" applyFill="1" applyBorder="1" applyAlignment="1">
      <alignment horizontal="left" vertical="center"/>
    </xf>
    <xf numFmtId="0" fontId="24" fillId="2" borderId="10" xfId="5" applyFill="1" applyBorder="1" applyAlignment="1">
      <alignment horizontal="left" vertical="center" shrinkToFit="1"/>
    </xf>
    <xf numFmtId="0" fontId="24" fillId="2" borderId="11" xfId="5" applyFill="1" applyBorder="1" applyAlignment="1">
      <alignment horizontal="left" vertical="center" shrinkToFit="1"/>
    </xf>
    <xf numFmtId="0" fontId="24" fillId="2" borderId="13" xfId="5" applyFill="1" applyBorder="1" applyAlignment="1">
      <alignment horizontal="left" vertical="center" shrinkToFit="1"/>
    </xf>
    <xf numFmtId="0" fontId="24" fillId="2" borderId="14" xfId="5" applyFill="1" applyBorder="1" applyAlignment="1">
      <alignment horizontal="left" vertical="center" shrinkToFit="1"/>
    </xf>
    <xf numFmtId="0" fontId="49" fillId="4" borderId="10" xfId="92" applyFont="1" applyFill="1" applyBorder="1" applyAlignment="1">
      <alignment horizontal="left" vertical="center"/>
    </xf>
    <xf numFmtId="0" fontId="49" fillId="4" borderId="11" xfId="92" applyFont="1" applyFill="1" applyBorder="1" applyAlignment="1">
      <alignment horizontal="left" vertical="center"/>
    </xf>
    <xf numFmtId="0" fontId="49" fillId="4" borderId="13" xfId="92" applyFont="1" applyFill="1" applyBorder="1" applyAlignment="1">
      <alignment horizontal="left" vertical="center"/>
    </xf>
    <xf numFmtId="0" fontId="49" fillId="4" borderId="14" xfId="92" applyFont="1" applyFill="1" applyBorder="1" applyAlignment="1">
      <alignment horizontal="left" vertical="center"/>
    </xf>
    <xf numFmtId="0" fontId="49" fillId="4" borderId="10" xfId="92" applyFont="1" applyFill="1" applyBorder="1">
      <alignment vertical="center"/>
    </xf>
    <xf numFmtId="0" fontId="49" fillId="4" borderId="11" xfId="92" applyFont="1" applyFill="1" applyBorder="1">
      <alignment vertical="center"/>
    </xf>
    <xf numFmtId="0" fontId="49" fillId="4" borderId="13" xfId="92" applyFont="1" applyFill="1" applyBorder="1">
      <alignment vertical="center"/>
    </xf>
    <xf numFmtId="0" fontId="49" fillId="4" borderId="14" xfId="92" applyFont="1" applyFill="1" applyBorder="1">
      <alignment vertical="center"/>
    </xf>
    <xf numFmtId="0" fontId="40" fillId="4" borderId="10" xfId="92" applyFont="1" applyFill="1" applyBorder="1" applyAlignment="1">
      <alignment horizontal="left" vertical="center"/>
    </xf>
    <xf numFmtId="0" fontId="40" fillId="4" borderId="13" xfId="92" applyFont="1" applyFill="1" applyBorder="1" applyAlignment="1">
      <alignment horizontal="left" vertical="center"/>
    </xf>
    <xf numFmtId="0" fontId="24" fillId="4" borderId="10" xfId="5" applyFill="1" applyBorder="1" applyAlignment="1">
      <alignment horizontal="left" vertical="center"/>
    </xf>
    <xf numFmtId="0" fontId="24" fillId="4" borderId="13" xfId="5" applyFill="1" applyBorder="1" applyAlignment="1">
      <alignment horizontal="left" vertical="center"/>
    </xf>
    <xf numFmtId="0" fontId="40" fillId="3" borderId="0" xfId="86" applyFont="1" applyFill="1" applyAlignment="1">
      <alignment horizontal="left" vertical="top" wrapText="1"/>
    </xf>
    <xf numFmtId="0" fontId="53" fillId="3" borderId="0" xfId="87" applyFont="1" applyFill="1" applyAlignment="1">
      <alignment vertical="distributed"/>
    </xf>
    <xf numFmtId="0" fontId="24" fillId="3" borderId="0" xfId="87" applyFill="1" applyAlignment="1">
      <alignment vertical="distributed"/>
    </xf>
    <xf numFmtId="0" fontId="35" fillId="3" borderId="0" xfId="87" applyFont="1" applyFill="1" applyAlignment="1">
      <alignment horizontal="center" vertical="center"/>
    </xf>
    <xf numFmtId="0" fontId="24" fillId="3" borderId="0" xfId="87" applyFill="1" applyAlignment="1">
      <alignment horizontal="right" vertical="distributed"/>
    </xf>
    <xf numFmtId="0" fontId="24" fillId="3" borderId="0" xfId="87" applyFill="1" applyAlignment="1">
      <alignment horizontal="left" vertical="center" shrinkToFit="1"/>
    </xf>
    <xf numFmtId="0" fontId="24" fillId="3" borderId="0" xfId="87" applyFill="1" applyAlignment="1">
      <alignment horizontal="left" vertical="center"/>
    </xf>
    <xf numFmtId="0" fontId="54" fillId="3" borderId="0" xfId="87" applyFont="1" applyFill="1" applyAlignment="1">
      <alignment horizontal="center" vertical="center"/>
    </xf>
    <xf numFmtId="0" fontId="1" fillId="3" borderId="0" xfId="86" applyFont="1" applyFill="1" applyAlignment="1">
      <alignment horizontal="distributed" vertical="center" shrinkToFit="1"/>
    </xf>
    <xf numFmtId="0" fontId="4" fillId="3" borderId="0" xfId="86" applyFill="1" applyAlignment="1">
      <alignment horizontal="distributed" vertical="center" shrinkToFit="1"/>
    </xf>
    <xf numFmtId="0" fontId="40" fillId="3" borderId="0" xfId="86" applyFont="1" applyFill="1" applyAlignment="1">
      <alignment horizontal="center" vertical="center"/>
    </xf>
    <xf numFmtId="0" fontId="40" fillId="2" borderId="20" xfId="167" applyFont="1" applyFill="1" applyBorder="1" applyAlignment="1">
      <alignment horizontal="center" vertical="center"/>
    </xf>
    <xf numFmtId="0" fontId="40" fillId="2" borderId="6" xfId="167" applyFont="1" applyFill="1" applyBorder="1" applyAlignment="1">
      <alignment horizontal="center" vertical="center"/>
    </xf>
    <xf numFmtId="0" fontId="40" fillId="2" borderId="7" xfId="167" applyFont="1" applyFill="1" applyBorder="1" applyAlignment="1">
      <alignment horizontal="center" vertical="center"/>
    </xf>
    <xf numFmtId="0" fontId="40" fillId="2" borderId="21" xfId="167" applyFont="1" applyFill="1" applyBorder="1" applyAlignment="1">
      <alignment horizontal="center" vertical="center"/>
    </xf>
    <xf numFmtId="0" fontId="32" fillId="3" borderId="0" xfId="87" applyFont="1" applyFill="1" applyAlignment="1">
      <alignment horizontal="left" vertical="center"/>
    </xf>
    <xf numFmtId="0" fontId="32" fillId="3" borderId="1" xfId="87" applyFont="1" applyFill="1" applyBorder="1" applyAlignment="1">
      <alignment horizontal="left" vertical="center"/>
    </xf>
    <xf numFmtId="0" fontId="38" fillId="3" borderId="2" xfId="87" applyFont="1" applyFill="1" applyBorder="1" applyAlignment="1">
      <alignment horizontal="center" vertical="center"/>
    </xf>
    <xf numFmtId="0" fontId="38" fillId="3" borderId="4" xfId="87" applyFont="1" applyFill="1" applyBorder="1" applyAlignment="1">
      <alignment horizontal="center" vertical="center"/>
    </xf>
    <xf numFmtId="0" fontId="38" fillId="3" borderId="3" xfId="87" applyFont="1" applyFill="1" applyBorder="1" applyAlignment="1">
      <alignment horizontal="center" vertical="center"/>
    </xf>
    <xf numFmtId="0" fontId="38" fillId="3" borderId="0" xfId="87" applyFont="1" applyFill="1" applyAlignment="1">
      <alignment horizontal="center"/>
    </xf>
    <xf numFmtId="14" fontId="38" fillId="3" borderId="2" xfId="87" applyNumberFormat="1" applyFont="1" applyFill="1" applyBorder="1" applyAlignment="1">
      <alignment horizontal="center" vertical="center"/>
    </xf>
    <xf numFmtId="14" fontId="38" fillId="3" borderId="4" xfId="87" applyNumberFormat="1" applyFont="1" applyFill="1" applyBorder="1" applyAlignment="1">
      <alignment horizontal="center" vertical="center"/>
    </xf>
    <xf numFmtId="14" fontId="38" fillId="3" borderId="3" xfId="87" applyNumberFormat="1" applyFont="1" applyFill="1" applyBorder="1" applyAlignment="1">
      <alignment horizontal="center" vertical="center"/>
    </xf>
    <xf numFmtId="0" fontId="40" fillId="0" borderId="15" xfId="167" applyFont="1" applyBorder="1" applyAlignment="1">
      <alignment horizontal="center" vertical="center" shrinkToFit="1"/>
    </xf>
    <xf numFmtId="0" fontId="40" fillId="0" borderId="16" xfId="167" applyFont="1" applyBorder="1" applyAlignment="1">
      <alignment horizontal="center" vertical="center" shrinkToFit="1"/>
    </xf>
    <xf numFmtId="0" fontId="40" fillId="0" borderId="18" xfId="167" applyFont="1" applyBorder="1" applyAlignment="1">
      <alignment horizontal="center" vertical="center" shrinkToFit="1"/>
    </xf>
    <xf numFmtId="0" fontId="40" fillId="2" borderId="17" xfId="167" applyFont="1" applyFill="1" applyBorder="1" applyAlignment="1">
      <alignment horizontal="center" vertical="center"/>
    </xf>
    <xf numFmtId="0" fontId="40" fillId="2" borderId="16" xfId="167" applyFont="1" applyFill="1" applyBorder="1" applyAlignment="1">
      <alignment horizontal="center" vertical="center"/>
    </xf>
    <xf numFmtId="0" fontId="40" fillId="2" borderId="18" xfId="167" applyFont="1" applyFill="1" applyBorder="1" applyAlignment="1">
      <alignment horizontal="center" vertical="center"/>
    </xf>
    <xf numFmtId="0" fontId="41" fillId="3" borderId="17" xfId="167" applyFont="1" applyFill="1" applyBorder="1" applyAlignment="1">
      <alignment horizontal="center" vertical="center"/>
    </xf>
    <xf numFmtId="0" fontId="41" fillId="3" borderId="16" xfId="167" applyFont="1" applyFill="1" applyBorder="1" applyAlignment="1">
      <alignment horizontal="center" vertical="center"/>
    </xf>
    <xf numFmtId="0" fontId="41" fillId="3" borderId="19" xfId="167" applyFont="1" applyFill="1" applyBorder="1" applyAlignment="1">
      <alignment horizontal="center" vertical="center"/>
    </xf>
  </cellXfs>
  <cellStyles count="168">
    <cellStyle name="Excel Built-in Comma [0]" xfId="23" xr:uid="{00000000-0005-0000-0000-000000000000}"/>
    <cellStyle name="g/標準" xfId="24" xr:uid="{00000000-0005-0000-0000-000001000000}"/>
    <cellStyle name="ハイパーリンク 2" xfId="6" xr:uid="{00000000-0005-0000-0000-000002000000}"/>
    <cellStyle name="ハイパーリンク_様式１【計画申請書】" xfId="4" xr:uid="{00000000-0005-0000-0000-000003000000}"/>
    <cellStyle name="桁区切り" xfId="88" builtinId="6"/>
    <cellStyle name="桁区切り 2" xfId="25" xr:uid="{00000000-0005-0000-0000-000005000000}"/>
    <cellStyle name="桁区切り 3" xfId="26" xr:uid="{00000000-0005-0000-0000-000006000000}"/>
    <cellStyle name="標準" xfId="0" builtinId="0"/>
    <cellStyle name="標準 10" xfId="11" xr:uid="{00000000-0005-0000-0000-000008000000}"/>
    <cellStyle name="標準 10 2" xfId="19" xr:uid="{00000000-0005-0000-0000-000009000000}"/>
    <cellStyle name="標準 10 2 2" xfId="80" xr:uid="{00000000-0005-0000-0000-00000A000000}"/>
    <cellStyle name="標準 10 2 2 2" xfId="89" xr:uid="{00000000-0005-0000-0000-00000B000000}"/>
    <cellStyle name="標準 10 2 2 3" xfId="161" xr:uid="{00000000-0005-0000-0000-00000C000000}"/>
    <cellStyle name="標準 10 2 3" xfId="107" xr:uid="{00000000-0005-0000-0000-00000D000000}"/>
    <cellStyle name="標準 10 3" xfId="27" xr:uid="{00000000-0005-0000-0000-00000E000000}"/>
    <cellStyle name="標準 10 3 2" xfId="111" xr:uid="{00000000-0005-0000-0000-00000F000000}"/>
    <cellStyle name="標準 10 4" xfId="28" xr:uid="{00000000-0005-0000-0000-000010000000}"/>
    <cellStyle name="標準 10 4 2" xfId="29" xr:uid="{00000000-0005-0000-0000-000011000000}"/>
    <cellStyle name="標準 10 4 2 2" xfId="113" xr:uid="{00000000-0005-0000-0000-000012000000}"/>
    <cellStyle name="標準 10 4 3" xfId="112" xr:uid="{00000000-0005-0000-0000-000013000000}"/>
    <cellStyle name="標準 10 5" xfId="99" xr:uid="{00000000-0005-0000-0000-000014000000}"/>
    <cellStyle name="標準 11" xfId="13" xr:uid="{00000000-0005-0000-0000-000015000000}"/>
    <cellStyle name="標準 11 2" xfId="22" xr:uid="{00000000-0005-0000-0000-000016000000}"/>
    <cellStyle name="標準 11 2 2" xfId="30" xr:uid="{00000000-0005-0000-0000-000017000000}"/>
    <cellStyle name="標準 11 2 2 2" xfId="31" xr:uid="{00000000-0005-0000-0000-000018000000}"/>
    <cellStyle name="標準 11 2 2 2 2" xfId="115" xr:uid="{00000000-0005-0000-0000-000019000000}"/>
    <cellStyle name="標準 11 2 2 3" xfId="114" xr:uid="{00000000-0005-0000-0000-00001A000000}"/>
    <cellStyle name="標準 11 2 3" xfId="83" xr:uid="{00000000-0005-0000-0000-00001B000000}"/>
    <cellStyle name="標準 11 2 3 2" xfId="92" xr:uid="{00000000-0005-0000-0000-00001C000000}"/>
    <cellStyle name="標準 11 2 3 3" xfId="164" xr:uid="{00000000-0005-0000-0000-00001D000000}"/>
    <cellStyle name="標準 11 2 4" xfId="110" xr:uid="{00000000-0005-0000-0000-00001E000000}"/>
    <cellStyle name="標準 11 3" xfId="32" xr:uid="{00000000-0005-0000-0000-00001F000000}"/>
    <cellStyle name="標準 11 3 2" xfId="116" xr:uid="{00000000-0005-0000-0000-000020000000}"/>
    <cellStyle name="標準 11 4" xfId="33" xr:uid="{00000000-0005-0000-0000-000021000000}"/>
    <cellStyle name="標準 11 4 2" xfId="117" xr:uid="{00000000-0005-0000-0000-000022000000}"/>
    <cellStyle name="標準 11 5" xfId="34" xr:uid="{00000000-0005-0000-0000-000023000000}"/>
    <cellStyle name="標準 11 5 2" xfId="35" xr:uid="{00000000-0005-0000-0000-000024000000}"/>
    <cellStyle name="標準 11 5 2 2" xfId="36" xr:uid="{00000000-0005-0000-0000-000025000000}"/>
    <cellStyle name="標準 11 5 2 2 2" xfId="120" xr:uid="{00000000-0005-0000-0000-000026000000}"/>
    <cellStyle name="標準 11 5 2 3" xfId="119" xr:uid="{00000000-0005-0000-0000-000027000000}"/>
    <cellStyle name="標準 11 5 3" xfId="118" xr:uid="{00000000-0005-0000-0000-000028000000}"/>
    <cellStyle name="標準 11 6" xfId="37" xr:uid="{00000000-0005-0000-0000-000029000000}"/>
    <cellStyle name="標準 11 6 2" xfId="121" xr:uid="{00000000-0005-0000-0000-00002A000000}"/>
    <cellStyle name="標準 11 7" xfId="101" xr:uid="{00000000-0005-0000-0000-00002B000000}"/>
    <cellStyle name="標準 12" xfId="14" xr:uid="{00000000-0005-0000-0000-00002C000000}"/>
    <cellStyle name="標準 12 2" xfId="38" xr:uid="{00000000-0005-0000-0000-00002D000000}"/>
    <cellStyle name="標準 12 2 2" xfId="122" xr:uid="{00000000-0005-0000-0000-00002E000000}"/>
    <cellStyle name="標準 12 3" xfId="39" xr:uid="{00000000-0005-0000-0000-00002F000000}"/>
    <cellStyle name="標準 12 3 2" xfId="123" xr:uid="{00000000-0005-0000-0000-000030000000}"/>
    <cellStyle name="標準 12 4" xfId="102" xr:uid="{00000000-0005-0000-0000-000031000000}"/>
    <cellStyle name="標準 13" xfId="15" xr:uid="{00000000-0005-0000-0000-000032000000}"/>
    <cellStyle name="標準 13 2" xfId="40" xr:uid="{00000000-0005-0000-0000-000033000000}"/>
    <cellStyle name="標準 13 2 2" xfId="124" xr:uid="{00000000-0005-0000-0000-000034000000}"/>
    <cellStyle name="標準 13 3" xfId="41" xr:uid="{00000000-0005-0000-0000-000035000000}"/>
    <cellStyle name="標準 13 3 2" xfId="125" xr:uid="{00000000-0005-0000-0000-000036000000}"/>
    <cellStyle name="標準 13 4" xfId="103" xr:uid="{00000000-0005-0000-0000-000037000000}"/>
    <cellStyle name="標準 14" xfId="16" xr:uid="{00000000-0005-0000-0000-000038000000}"/>
    <cellStyle name="標準 14 2" xfId="42" xr:uid="{00000000-0005-0000-0000-000039000000}"/>
    <cellStyle name="標準 14 2 2" xfId="126" xr:uid="{00000000-0005-0000-0000-00003A000000}"/>
    <cellStyle name="標準 14 3" xfId="43" xr:uid="{00000000-0005-0000-0000-00003B000000}"/>
    <cellStyle name="標準 14 3 2" xfId="127" xr:uid="{00000000-0005-0000-0000-00003C000000}"/>
    <cellStyle name="標準 14 4" xfId="44" xr:uid="{00000000-0005-0000-0000-00003D000000}"/>
    <cellStyle name="標準 14 4 2" xfId="45" xr:uid="{00000000-0005-0000-0000-00003E000000}"/>
    <cellStyle name="標準 14 4 2 2" xfId="46" xr:uid="{00000000-0005-0000-0000-00003F000000}"/>
    <cellStyle name="標準 14 4 2 2 2" xfId="130" xr:uid="{00000000-0005-0000-0000-000040000000}"/>
    <cellStyle name="標準 14 4 2 3" xfId="129" xr:uid="{00000000-0005-0000-0000-000041000000}"/>
    <cellStyle name="標準 14 4 3" xfId="128" xr:uid="{00000000-0005-0000-0000-000042000000}"/>
    <cellStyle name="標準 14 5" xfId="104" xr:uid="{00000000-0005-0000-0000-000043000000}"/>
    <cellStyle name="標準 15" xfId="17" xr:uid="{00000000-0005-0000-0000-000044000000}"/>
    <cellStyle name="標準 15 2" xfId="21" xr:uid="{00000000-0005-0000-0000-000045000000}"/>
    <cellStyle name="標準 15 2 2" xfId="47" xr:uid="{00000000-0005-0000-0000-000046000000}"/>
    <cellStyle name="標準 15 2 2 2" xfId="131" xr:uid="{00000000-0005-0000-0000-000047000000}"/>
    <cellStyle name="標準 15 2 3" xfId="78" xr:uid="{00000000-0005-0000-0000-000048000000}"/>
    <cellStyle name="標準 15 2 4" xfId="82" xr:uid="{00000000-0005-0000-0000-000049000000}"/>
    <cellStyle name="標準 15 2 4 2" xfId="91" xr:uid="{00000000-0005-0000-0000-00004A000000}"/>
    <cellStyle name="標準 15 2 4 3" xfId="163" xr:uid="{00000000-0005-0000-0000-00004B000000}"/>
    <cellStyle name="標準 15 2 5" xfId="109" xr:uid="{00000000-0005-0000-0000-00004C000000}"/>
    <cellStyle name="標準 15 3" xfId="105" xr:uid="{00000000-0005-0000-0000-00004D000000}"/>
    <cellStyle name="標準 16" xfId="18" xr:uid="{00000000-0005-0000-0000-00004E000000}"/>
    <cellStyle name="標準 16 2" xfId="106" xr:uid="{00000000-0005-0000-0000-00004F000000}"/>
    <cellStyle name="標準 17" xfId="48" xr:uid="{00000000-0005-0000-0000-000050000000}"/>
    <cellStyle name="標準 17 2" xfId="79" xr:uid="{00000000-0005-0000-0000-000051000000}"/>
    <cellStyle name="標準 17 2 2" xfId="160" xr:uid="{00000000-0005-0000-0000-000052000000}"/>
    <cellStyle name="標準 17 3" xfId="132" xr:uid="{00000000-0005-0000-0000-000053000000}"/>
    <cellStyle name="標準 18" xfId="49" xr:uid="{00000000-0005-0000-0000-000054000000}"/>
    <cellStyle name="標準 19" xfId="50" xr:uid="{00000000-0005-0000-0000-000055000000}"/>
    <cellStyle name="標準 19 2" xfId="133" xr:uid="{00000000-0005-0000-0000-000056000000}"/>
    <cellStyle name="標準 2" xfId="1" xr:uid="{00000000-0005-0000-0000-000057000000}"/>
    <cellStyle name="標準 2 2" xfId="51" xr:uid="{00000000-0005-0000-0000-000058000000}"/>
    <cellStyle name="標準 2 2 2" xfId="134" xr:uid="{00000000-0005-0000-0000-000059000000}"/>
    <cellStyle name="標準 2 3" xfId="52" xr:uid="{00000000-0005-0000-0000-00005A000000}"/>
    <cellStyle name="標準 2 3 2" xfId="135" xr:uid="{00000000-0005-0000-0000-00005B000000}"/>
    <cellStyle name="標準 2 4" xfId="85" xr:uid="{00000000-0005-0000-0000-00005C000000}"/>
    <cellStyle name="標準 2 5" xfId="93" xr:uid="{00000000-0005-0000-0000-00005D000000}"/>
    <cellStyle name="標準 20" xfId="53" xr:uid="{00000000-0005-0000-0000-00005E000000}"/>
    <cellStyle name="標準 20 2" xfId="136" xr:uid="{00000000-0005-0000-0000-00005F000000}"/>
    <cellStyle name="標準 21" xfId="54" xr:uid="{00000000-0005-0000-0000-000060000000}"/>
    <cellStyle name="標準 21 2" xfId="137" xr:uid="{00000000-0005-0000-0000-000061000000}"/>
    <cellStyle name="標準 22" xfId="55" xr:uid="{00000000-0005-0000-0000-000062000000}"/>
    <cellStyle name="標準 22 2" xfId="138" xr:uid="{00000000-0005-0000-0000-000063000000}"/>
    <cellStyle name="標準 23" xfId="56" xr:uid="{00000000-0005-0000-0000-000064000000}"/>
    <cellStyle name="標準 23 2" xfId="139" xr:uid="{00000000-0005-0000-0000-000065000000}"/>
    <cellStyle name="標準 24" xfId="57" xr:uid="{00000000-0005-0000-0000-000066000000}"/>
    <cellStyle name="標準 24 2" xfId="140" xr:uid="{00000000-0005-0000-0000-000067000000}"/>
    <cellStyle name="標準 25" xfId="58" xr:uid="{00000000-0005-0000-0000-000068000000}"/>
    <cellStyle name="標準 25 2" xfId="59" xr:uid="{00000000-0005-0000-0000-000069000000}"/>
    <cellStyle name="標準 25 3" xfId="141" xr:uid="{00000000-0005-0000-0000-00006A000000}"/>
    <cellStyle name="標準 26" xfId="60" xr:uid="{00000000-0005-0000-0000-00006B000000}"/>
    <cellStyle name="標準 26 2" xfId="142" xr:uid="{00000000-0005-0000-0000-00006C000000}"/>
    <cellStyle name="標準 27" xfId="61" xr:uid="{00000000-0005-0000-0000-00006D000000}"/>
    <cellStyle name="標準 27 2" xfId="143" xr:uid="{00000000-0005-0000-0000-00006E000000}"/>
    <cellStyle name="標準 28" xfId="62" xr:uid="{00000000-0005-0000-0000-00006F000000}"/>
    <cellStyle name="標準 28 2" xfId="144" xr:uid="{00000000-0005-0000-0000-000070000000}"/>
    <cellStyle name="標準 29" xfId="63" xr:uid="{00000000-0005-0000-0000-000071000000}"/>
    <cellStyle name="標準 29 2" xfId="145" xr:uid="{00000000-0005-0000-0000-000072000000}"/>
    <cellStyle name="標準 3" xfId="2" xr:uid="{00000000-0005-0000-0000-000073000000}"/>
    <cellStyle name="標準 3 2" xfId="64" xr:uid="{00000000-0005-0000-0000-000074000000}"/>
    <cellStyle name="標準 3 2 2" xfId="146" xr:uid="{00000000-0005-0000-0000-000075000000}"/>
    <cellStyle name="標準 3 3" xfId="65" xr:uid="{00000000-0005-0000-0000-000076000000}"/>
    <cellStyle name="標準 3 3 2" xfId="147" xr:uid="{00000000-0005-0000-0000-000077000000}"/>
    <cellStyle name="標準 3 4" xfId="94" xr:uid="{00000000-0005-0000-0000-000078000000}"/>
    <cellStyle name="標準 30" xfId="66" xr:uid="{00000000-0005-0000-0000-000079000000}"/>
    <cellStyle name="標準 30 2" xfId="148" xr:uid="{00000000-0005-0000-0000-00007A000000}"/>
    <cellStyle name="標準 31" xfId="67" xr:uid="{00000000-0005-0000-0000-00007B000000}"/>
    <cellStyle name="標準 31 2" xfId="149" xr:uid="{00000000-0005-0000-0000-00007C000000}"/>
    <cellStyle name="標準 32" xfId="68" xr:uid="{00000000-0005-0000-0000-00007D000000}"/>
    <cellStyle name="標準 32 2" xfId="150" xr:uid="{00000000-0005-0000-0000-00007E000000}"/>
    <cellStyle name="標準 33" xfId="84" xr:uid="{00000000-0005-0000-0000-00007F000000}"/>
    <cellStyle name="標準 33 2" xfId="165" xr:uid="{00000000-0005-0000-0000-000080000000}"/>
    <cellStyle name="標準 4" xfId="3" xr:uid="{00000000-0005-0000-0000-000081000000}"/>
    <cellStyle name="標準 4 2" xfId="20" xr:uid="{00000000-0005-0000-0000-000082000000}"/>
    <cellStyle name="標準 4 2 2" xfId="81" xr:uid="{00000000-0005-0000-0000-000083000000}"/>
    <cellStyle name="標準 4 2 2 2" xfId="90" xr:uid="{00000000-0005-0000-0000-000084000000}"/>
    <cellStyle name="標準 4 2 2 3" xfId="162" xr:uid="{00000000-0005-0000-0000-000085000000}"/>
    <cellStyle name="標準 4 2 3" xfId="108" xr:uid="{00000000-0005-0000-0000-000086000000}"/>
    <cellStyle name="標準 4 3" xfId="69" xr:uid="{00000000-0005-0000-0000-000087000000}"/>
    <cellStyle name="標準 4 3 2" xfId="151" xr:uid="{00000000-0005-0000-0000-000088000000}"/>
    <cellStyle name="標準 4 4" xfId="86" xr:uid="{00000000-0005-0000-0000-000089000000}"/>
    <cellStyle name="標準 4 4 2" xfId="167" xr:uid="{00000000-0005-0000-0000-00008A000000}"/>
    <cellStyle name="標準 4 4 3" xfId="166" xr:uid="{00000000-0005-0000-0000-00008B000000}"/>
    <cellStyle name="標準 4 5" xfId="95" xr:uid="{00000000-0005-0000-0000-00008C000000}"/>
    <cellStyle name="標準 5" xfId="5" xr:uid="{00000000-0005-0000-0000-00008D000000}"/>
    <cellStyle name="標準 6" xfId="7" xr:uid="{00000000-0005-0000-0000-00008E000000}"/>
    <cellStyle name="標準 6 2" xfId="70" xr:uid="{00000000-0005-0000-0000-00008F000000}"/>
    <cellStyle name="標準 6 2 2" xfId="152" xr:uid="{00000000-0005-0000-0000-000090000000}"/>
    <cellStyle name="標準 6 3" xfId="71" xr:uid="{00000000-0005-0000-0000-000091000000}"/>
    <cellStyle name="標準 6 3 2" xfId="153" xr:uid="{00000000-0005-0000-0000-000092000000}"/>
    <cellStyle name="標準 6 4" xfId="96" xr:uid="{00000000-0005-0000-0000-000093000000}"/>
    <cellStyle name="標準 7" xfId="8" xr:uid="{00000000-0005-0000-0000-000094000000}"/>
    <cellStyle name="標準 8" xfId="9" xr:uid="{00000000-0005-0000-0000-000095000000}"/>
    <cellStyle name="標準 8 2" xfId="72" xr:uid="{00000000-0005-0000-0000-000096000000}"/>
    <cellStyle name="標準 8 2 2" xfId="154" xr:uid="{00000000-0005-0000-0000-000097000000}"/>
    <cellStyle name="標準 8 3" xfId="73" xr:uid="{00000000-0005-0000-0000-000098000000}"/>
    <cellStyle name="標準 8 3 2" xfId="155" xr:uid="{00000000-0005-0000-0000-000099000000}"/>
    <cellStyle name="標準 8 4" xfId="97" xr:uid="{00000000-0005-0000-0000-00009A000000}"/>
    <cellStyle name="標準 9" xfId="10" xr:uid="{00000000-0005-0000-0000-00009B000000}"/>
    <cellStyle name="標準 9 2" xfId="12" xr:uid="{00000000-0005-0000-0000-00009C000000}"/>
    <cellStyle name="標準 9 2 2" xfId="74" xr:uid="{00000000-0005-0000-0000-00009D000000}"/>
    <cellStyle name="標準 9 2 2 2" xfId="156" xr:uid="{00000000-0005-0000-0000-00009E000000}"/>
    <cellStyle name="標準 9 2 3" xfId="75" xr:uid="{00000000-0005-0000-0000-00009F000000}"/>
    <cellStyle name="標準 9 2 3 2" xfId="157" xr:uid="{00000000-0005-0000-0000-0000A0000000}"/>
    <cellStyle name="標準 9 2 4" xfId="100" xr:uid="{00000000-0005-0000-0000-0000A1000000}"/>
    <cellStyle name="標準 9 3" xfId="76" xr:uid="{00000000-0005-0000-0000-0000A2000000}"/>
    <cellStyle name="標準 9 3 2" xfId="158" xr:uid="{00000000-0005-0000-0000-0000A3000000}"/>
    <cellStyle name="標準 9 4" xfId="77" xr:uid="{00000000-0005-0000-0000-0000A4000000}"/>
    <cellStyle name="標準 9 4 2" xfId="159" xr:uid="{00000000-0005-0000-0000-0000A5000000}"/>
    <cellStyle name="標準 9 5" xfId="98" xr:uid="{00000000-0005-0000-0000-0000A6000000}"/>
    <cellStyle name="標準_様式１【計画申請書】" xfId="87" xr:uid="{00000000-0005-0000-0000-0000A7000000}"/>
  </cellStyles>
  <dxfs count="7">
    <dxf>
      <font>
        <color theme="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0000FF"/>
      <color rgb="FF808080"/>
      <color rgb="FFFFFF99"/>
      <color rgb="FFCCFFFF"/>
      <color rgb="FFCCFFCC"/>
      <color rgb="FFFFCCFF"/>
      <color rgb="FFCCCCFF"/>
      <color rgb="FFCC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国地域"/>
      <sheetName val="【削除不可】学校ｺｰﾄﾞ"/>
      <sheetName val="【削除不可】通貨コード"/>
      <sheetName val="想定する処理方式（コメント付）_(2)"/>
      <sheetName val="【参考】国・地域コード"/>
      <sheetName val="国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lt1">
            <a:alpha val="46000"/>
          </a:schemeClr>
        </a:solidFill>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4"/>
  <sheetViews>
    <sheetView tabSelected="1" view="pageBreakPreview" zoomScaleNormal="100" zoomScaleSheetLayoutView="100" workbookViewId="0">
      <selection activeCell="A15" sqref="A15:AM15"/>
    </sheetView>
  </sheetViews>
  <sheetFormatPr defaultColWidth="2.125" defaultRowHeight="13.5"/>
  <cols>
    <col min="1" max="39" width="2.5" style="2" customWidth="1"/>
    <col min="40" max="16384" width="2.125" style="2"/>
  </cols>
  <sheetData>
    <row r="1" spans="1:42">
      <c r="AM1" s="3" t="s">
        <v>0</v>
      </c>
    </row>
    <row r="2" spans="1:42">
      <c r="B2" s="4"/>
      <c r="C2" s="4"/>
      <c r="D2" s="4"/>
      <c r="F2" s="4"/>
      <c r="G2" s="4"/>
      <c r="H2" s="4"/>
      <c r="J2" s="4"/>
      <c r="K2" s="4"/>
      <c r="L2" s="4"/>
      <c r="M2" s="4"/>
      <c r="N2" s="4"/>
      <c r="AE2" s="65"/>
      <c r="AF2" s="97" t="s">
        <v>49</v>
      </c>
      <c r="AG2" s="98"/>
      <c r="AH2" s="98"/>
      <c r="AI2" s="98"/>
      <c r="AJ2" s="98"/>
      <c r="AK2" s="98"/>
      <c r="AL2" s="98"/>
      <c r="AM2" s="98"/>
    </row>
    <row r="3" spans="1:42">
      <c r="B3" s="4"/>
      <c r="C3" s="4"/>
      <c r="D3" s="4"/>
      <c r="F3" s="4"/>
      <c r="G3" s="4"/>
      <c r="H3" s="4"/>
      <c r="J3" s="4"/>
      <c r="K3" s="4"/>
      <c r="L3" s="4"/>
      <c r="M3" s="4"/>
      <c r="N3" s="4"/>
      <c r="AM3" s="3" t="s">
        <v>16</v>
      </c>
    </row>
    <row r="5" spans="1:42" ht="20.100000000000001" customHeight="1">
      <c r="A5" s="66" t="s">
        <v>15</v>
      </c>
    </row>
    <row r="7" spans="1:42" ht="24.95" customHeight="1">
      <c r="A7" s="5"/>
      <c r="B7" s="5"/>
      <c r="C7" s="5"/>
      <c r="D7" s="5"/>
      <c r="E7" s="5"/>
      <c r="U7" s="90"/>
      <c r="V7" s="91"/>
      <c r="W7" s="91"/>
      <c r="X7" s="91"/>
      <c r="Y7" s="91"/>
      <c r="Z7" s="4"/>
      <c r="AA7" s="92"/>
      <c r="AB7" s="92"/>
      <c r="AC7" s="92"/>
      <c r="AD7" s="92"/>
      <c r="AE7" s="92"/>
      <c r="AF7" s="92"/>
      <c r="AG7" s="92"/>
      <c r="AH7" s="92"/>
      <c r="AI7" s="92"/>
      <c r="AJ7" s="92"/>
      <c r="AK7" s="92"/>
      <c r="AL7" s="92"/>
    </row>
    <row r="8" spans="1:42" ht="24.95" customHeight="1">
      <c r="A8" s="5"/>
      <c r="B8" s="5"/>
      <c r="C8" s="5"/>
      <c r="D8" s="5"/>
      <c r="E8" s="5"/>
      <c r="U8" s="93" t="s">
        <v>1</v>
      </c>
      <c r="V8" s="93"/>
      <c r="W8" s="93"/>
      <c r="X8" s="93"/>
      <c r="Y8" s="93"/>
      <c r="Z8" s="6"/>
      <c r="AA8" s="94"/>
      <c r="AB8" s="94"/>
      <c r="AC8" s="94"/>
      <c r="AD8" s="94"/>
      <c r="AE8" s="94"/>
      <c r="AF8" s="94"/>
      <c r="AG8" s="94"/>
      <c r="AH8" s="94"/>
      <c r="AI8" s="94"/>
      <c r="AJ8" s="94"/>
      <c r="AK8" s="94"/>
      <c r="AL8" s="94"/>
    </row>
    <row r="9" spans="1:42" ht="24.95" customHeight="1">
      <c r="A9" s="7"/>
      <c r="B9" s="7"/>
      <c r="C9" s="7"/>
      <c r="D9" s="7"/>
      <c r="E9" s="7"/>
      <c r="T9" s="93" t="s">
        <v>2</v>
      </c>
      <c r="U9" s="93"/>
      <c r="V9" s="93"/>
      <c r="W9" s="93"/>
      <c r="X9" s="93"/>
      <c r="Y9" s="93"/>
      <c r="Z9" s="8"/>
      <c r="AA9" s="95"/>
      <c r="AB9" s="95"/>
      <c r="AC9" s="95"/>
      <c r="AD9" s="95"/>
      <c r="AE9" s="95"/>
      <c r="AF9" s="95"/>
      <c r="AG9" s="95"/>
      <c r="AH9" s="95"/>
      <c r="AI9" s="95"/>
      <c r="AJ9" s="95"/>
      <c r="AK9" s="95"/>
      <c r="AL9" s="95"/>
    </row>
    <row r="10" spans="1:42" ht="39" customHeight="1">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row>
    <row r="11" spans="1:42" ht="20.100000000000001" customHeight="1">
      <c r="A11" s="96" t="s">
        <v>55</v>
      </c>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10"/>
      <c r="AO11" s="10"/>
      <c r="AP11" s="10"/>
    </row>
    <row r="12" spans="1:42" ht="44.25" customHeight="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row>
    <row r="13" spans="1:42" ht="20.100000000000001" customHeight="1">
      <c r="C13" s="11" t="s">
        <v>14</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row r="14" spans="1:42" ht="58.5" customHeight="1">
      <c r="C14" s="89" t="s">
        <v>56</v>
      </c>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11"/>
      <c r="AL14" s="11"/>
    </row>
    <row r="15" spans="1:42" ht="15" customHeight="1">
      <c r="A15" s="99" t="s">
        <v>3</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row>
    <row r="16" spans="1:42" ht="9.9499999999999993" customHeight="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row>
    <row r="17" spans="1:45" ht="20.100000000000001" customHeight="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45" ht="9.9499999999999993" customHeight="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row>
    <row r="19" spans="1:45" ht="9.9499999999999993" customHeight="1" thickBot="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row>
    <row r="20" spans="1:45" ht="19.5" customHeight="1">
      <c r="A20"/>
      <c r="B20"/>
      <c r="C20" s="103" t="s">
        <v>46</v>
      </c>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0" t="s">
        <v>4</v>
      </c>
      <c r="AD20" s="101"/>
      <c r="AE20" s="101"/>
      <c r="AF20" s="101"/>
      <c r="AG20" s="101"/>
      <c r="AH20" s="101"/>
      <c r="AI20" s="101"/>
      <c r="AJ20" s="102"/>
      <c r="AK20" s="61"/>
      <c r="AL20" s="61"/>
      <c r="AM20"/>
      <c r="AN20"/>
      <c r="AO20"/>
      <c r="AP20"/>
      <c r="AQ20"/>
      <c r="AR20"/>
      <c r="AS20"/>
    </row>
    <row r="21" spans="1:45" ht="29.25" customHeight="1" thickBot="1">
      <c r="A21"/>
      <c r="B21"/>
      <c r="C21" s="113" t="s">
        <v>47</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5"/>
      <c r="AC21" s="116" t="s">
        <v>6</v>
      </c>
      <c r="AD21" s="117"/>
      <c r="AE21" s="118"/>
      <c r="AF21" s="119"/>
      <c r="AG21" s="120"/>
      <c r="AH21" s="120"/>
      <c r="AI21" s="121"/>
      <c r="AJ21" s="62" t="s">
        <v>5</v>
      </c>
      <c r="AK21" s="61"/>
      <c r="AL21" s="61"/>
      <c r="AM21"/>
      <c r="AN21"/>
      <c r="AO21"/>
      <c r="AP21"/>
      <c r="AQ21"/>
      <c r="AR21"/>
      <c r="AS21"/>
    </row>
    <row r="22" spans="1:45" ht="9.9499999999999993" customHeight="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row>
    <row r="23" spans="1:45" ht="9.9499999999999993" customHeight="1">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45" s="12" customFormat="1" ht="15" customHeight="1">
      <c r="B24" s="13"/>
      <c r="C24" s="13"/>
      <c r="AC24" s="4"/>
      <c r="AD24" s="4"/>
    </row>
    <row r="25" spans="1:45" s="12" customFormat="1" ht="9.9499999999999993" customHeight="1">
      <c r="AD25" s="14"/>
      <c r="AE25" s="14"/>
      <c r="AL25" s="15"/>
      <c r="AM25" s="15"/>
      <c r="AN25" s="15"/>
    </row>
    <row r="26" spans="1:45" s="12" customFormat="1" ht="17.100000000000001" customHeight="1">
      <c r="A26" s="12" t="s">
        <v>7</v>
      </c>
      <c r="C26" s="13"/>
      <c r="D26" s="13"/>
      <c r="E26" s="13"/>
      <c r="F26" s="13"/>
      <c r="G26" s="13"/>
      <c r="H26" s="13"/>
      <c r="I26" s="13"/>
      <c r="J26" s="13"/>
      <c r="K26" s="13"/>
      <c r="L26" s="13"/>
      <c r="M26" s="13"/>
      <c r="N26" s="13"/>
      <c r="O26" s="13"/>
      <c r="P26" s="13"/>
      <c r="Q26" s="13"/>
      <c r="R26" s="13"/>
      <c r="S26" s="13"/>
      <c r="T26" s="13"/>
      <c r="U26" s="13"/>
      <c r="V26" s="13"/>
      <c r="W26" s="15"/>
      <c r="X26" s="15"/>
      <c r="Y26" s="15"/>
      <c r="Z26" s="15"/>
      <c r="AA26" s="15"/>
      <c r="AB26" s="15"/>
      <c r="AC26" s="15"/>
    </row>
    <row r="27" spans="1:45" s="12" customFormat="1" ht="17.100000000000001" customHeight="1">
      <c r="A27" s="13"/>
      <c r="B27" s="104" t="s">
        <v>8</v>
      </c>
      <c r="C27" s="104"/>
      <c r="D27" s="104"/>
      <c r="E27" s="104"/>
      <c r="F27" s="105"/>
      <c r="G27" s="110"/>
      <c r="H27" s="111"/>
      <c r="I27" s="111"/>
      <c r="J27" s="111"/>
      <c r="K27" s="111"/>
      <c r="L27" s="111"/>
      <c r="M27" s="111"/>
      <c r="N27" s="111"/>
      <c r="O27" s="111"/>
      <c r="P27" s="112"/>
      <c r="R27" s="16"/>
      <c r="S27" s="16"/>
      <c r="T27" s="16"/>
      <c r="U27" s="16"/>
      <c r="V27" s="16"/>
      <c r="W27" s="16"/>
      <c r="X27" s="16"/>
      <c r="Y27" s="17" t="s">
        <v>9</v>
      </c>
      <c r="Z27" s="110"/>
      <c r="AA27" s="111"/>
      <c r="AB27" s="111"/>
      <c r="AC27" s="111"/>
      <c r="AD27" s="111"/>
      <c r="AE27" s="111"/>
      <c r="AF27" s="111"/>
      <c r="AG27" s="112"/>
    </row>
    <row r="28" spans="1:45" s="12" customFormat="1" ht="9.9499999999999993" customHeight="1">
      <c r="AD28" s="14"/>
      <c r="AE28" s="14"/>
      <c r="AL28" s="15"/>
      <c r="AM28" s="15"/>
      <c r="AN28" s="15"/>
    </row>
    <row r="29" spans="1:45" s="12" customFormat="1" ht="15.75" customHeight="1">
      <c r="A29" s="12" t="s">
        <v>13</v>
      </c>
      <c r="D29" s="18"/>
    </row>
    <row r="30" spans="1:45" s="4" customFormat="1" ht="15.75" customHeight="1">
      <c r="A30" s="12"/>
      <c r="B30" s="104" t="s">
        <v>10</v>
      </c>
      <c r="C30" s="104"/>
      <c r="D30" s="104"/>
      <c r="E30" s="104"/>
      <c r="F30" s="105"/>
      <c r="G30" s="106"/>
      <c r="H30" s="107"/>
      <c r="I30" s="107"/>
      <c r="J30" s="107"/>
      <c r="K30" s="107"/>
      <c r="L30" s="107"/>
      <c r="M30" s="107"/>
      <c r="N30" s="107"/>
      <c r="O30" s="107"/>
      <c r="P30" s="107"/>
      <c r="Q30" s="107"/>
      <c r="R30" s="107"/>
      <c r="S30" s="107"/>
      <c r="T30" s="108"/>
      <c r="U30" s="15"/>
      <c r="V30" s="12" t="s">
        <v>11</v>
      </c>
      <c r="W30" s="15"/>
      <c r="X30" s="15"/>
      <c r="Y30" s="15"/>
      <c r="Z30" s="106"/>
      <c r="AA30" s="107"/>
      <c r="AB30" s="107"/>
      <c r="AC30" s="107"/>
      <c r="AD30" s="107"/>
      <c r="AE30" s="107"/>
      <c r="AF30" s="107"/>
      <c r="AG30" s="107"/>
      <c r="AH30" s="107"/>
      <c r="AI30" s="107"/>
      <c r="AJ30" s="107"/>
      <c r="AK30" s="107"/>
      <c r="AL30" s="107"/>
      <c r="AM30" s="108"/>
    </row>
    <row r="31" spans="1:45" s="4" customFormat="1" ht="9.9499999999999993" customHeight="1">
      <c r="A31" s="12"/>
      <c r="B31" s="12"/>
      <c r="C31" s="12"/>
      <c r="D31" s="18"/>
      <c r="E31" s="12"/>
      <c r="F31" s="15"/>
      <c r="G31" s="14"/>
      <c r="H31" s="14"/>
      <c r="I31" s="14"/>
      <c r="J31" s="14"/>
      <c r="K31" s="14"/>
      <c r="L31" s="14"/>
      <c r="M31" s="14"/>
      <c r="N31" s="14"/>
      <c r="O31" s="14"/>
      <c r="P31" s="14"/>
      <c r="Q31" s="14"/>
      <c r="R31" s="14"/>
      <c r="S31" s="14"/>
      <c r="T31" s="14"/>
      <c r="U31" s="19"/>
      <c r="V31" s="19"/>
      <c r="W31" s="19"/>
      <c r="X31" s="19"/>
      <c r="Y31" s="19"/>
      <c r="Z31" s="19"/>
      <c r="AA31" s="19"/>
      <c r="AB31" s="19"/>
      <c r="AC31" s="19"/>
      <c r="AD31" s="19"/>
      <c r="AE31" s="12"/>
      <c r="AF31" s="15"/>
      <c r="AG31" s="15"/>
      <c r="AH31" s="15"/>
      <c r="AI31" s="20"/>
      <c r="AJ31" s="20"/>
      <c r="AK31" s="20"/>
      <c r="AL31" s="20"/>
      <c r="AM31" s="20"/>
      <c r="AN31" s="20"/>
      <c r="AO31" s="20"/>
      <c r="AP31" s="20"/>
      <c r="AQ31" s="20"/>
      <c r="AR31" s="20"/>
    </row>
    <row r="32" spans="1:45" s="4" customFormat="1" ht="15.75" customHeight="1">
      <c r="A32" s="12"/>
      <c r="B32" s="104" t="s">
        <v>12</v>
      </c>
      <c r="C32" s="104"/>
      <c r="D32" s="104"/>
      <c r="E32" s="104"/>
      <c r="F32" s="105"/>
      <c r="G32" s="106"/>
      <c r="H32" s="107"/>
      <c r="I32" s="107"/>
      <c r="J32" s="107"/>
      <c r="K32" s="107"/>
      <c r="L32" s="107"/>
      <c r="M32" s="107"/>
      <c r="N32" s="107"/>
      <c r="O32" s="107"/>
      <c r="P32" s="107"/>
      <c r="Q32" s="107"/>
      <c r="R32" s="107"/>
      <c r="S32" s="107"/>
      <c r="T32" s="108"/>
      <c r="U32" s="15"/>
      <c r="V32" s="12"/>
      <c r="W32" s="15"/>
      <c r="X32" s="15"/>
      <c r="Y32" s="15"/>
      <c r="Z32" s="109"/>
      <c r="AA32" s="109"/>
      <c r="AB32" s="109"/>
      <c r="AC32" s="109"/>
      <c r="AD32" s="109"/>
      <c r="AE32" s="109"/>
      <c r="AF32" s="109"/>
      <c r="AG32" s="109"/>
      <c r="AH32" s="109"/>
      <c r="AI32" s="109"/>
      <c r="AJ32" s="109"/>
      <c r="AK32" s="109"/>
      <c r="AL32" s="109"/>
      <c r="AM32" s="109"/>
    </row>
    <row r="33" spans="2:24" s="4" customFormat="1" ht="15.75" customHeight="1"/>
    <row r="34" spans="2:24">
      <c r="B34" s="60"/>
      <c r="C34" s="13"/>
      <c r="D34" s="12"/>
      <c r="E34" s="12"/>
      <c r="F34" s="12"/>
      <c r="G34" s="12"/>
      <c r="H34" s="12"/>
      <c r="I34" s="12"/>
      <c r="J34" s="12"/>
      <c r="K34" s="12"/>
      <c r="L34" s="12"/>
      <c r="M34" s="12"/>
      <c r="N34" s="12"/>
      <c r="O34" s="12"/>
      <c r="P34" s="12"/>
      <c r="Q34" s="12"/>
      <c r="R34" s="12"/>
      <c r="S34" s="12"/>
      <c r="T34" s="12"/>
      <c r="U34" s="12"/>
      <c r="V34" s="12"/>
      <c r="W34" s="12"/>
      <c r="X34" s="12"/>
    </row>
  </sheetData>
  <mergeCells count="25">
    <mergeCell ref="AF2:AM2"/>
    <mergeCell ref="A15:AM15"/>
    <mergeCell ref="AC20:AJ20"/>
    <mergeCell ref="C20:AB20"/>
    <mergeCell ref="B32:F32"/>
    <mergeCell ref="G32:T32"/>
    <mergeCell ref="Z32:AM32"/>
    <mergeCell ref="B27:F27"/>
    <mergeCell ref="G27:P27"/>
    <mergeCell ref="Z27:AG27"/>
    <mergeCell ref="B30:F30"/>
    <mergeCell ref="G30:T30"/>
    <mergeCell ref="Z30:AM30"/>
    <mergeCell ref="C21:AB21"/>
    <mergeCell ref="AC21:AE21"/>
    <mergeCell ref="AF21:AI21"/>
    <mergeCell ref="C14:AJ14"/>
    <mergeCell ref="U7:Y7"/>
    <mergeCell ref="AA7:AL7"/>
    <mergeCell ref="U8:Y8"/>
    <mergeCell ref="AA8:AL8"/>
    <mergeCell ref="AA9:AJ9"/>
    <mergeCell ref="AK9:AL9"/>
    <mergeCell ref="A11:AM11"/>
    <mergeCell ref="T9:Y9"/>
  </mergeCells>
  <phoneticPr fontId="23"/>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T18"/>
  <sheetViews>
    <sheetView showGridLines="0" view="pageBreakPreview" topLeftCell="A9" zoomScaleNormal="100" zoomScaleSheetLayoutView="100" workbookViewId="0">
      <selection activeCell="J14" sqref="J14"/>
    </sheetView>
  </sheetViews>
  <sheetFormatPr defaultRowHeight="13.5"/>
  <cols>
    <col min="1" max="1" width="13.625" style="21" customWidth="1"/>
    <col min="2" max="2" width="17.5" style="21" customWidth="1"/>
    <col min="3" max="6" width="10.625" style="21" customWidth="1"/>
    <col min="7" max="7" width="15.125" style="21" bestFit="1" customWidth="1"/>
    <col min="8" max="9" width="9" style="21" customWidth="1"/>
    <col min="10" max="10" width="11.25" style="21" customWidth="1"/>
    <col min="11" max="11" width="15.125" style="21" bestFit="1" customWidth="1"/>
    <col min="12" max="13" width="9.625" style="21" customWidth="1"/>
    <col min="14" max="17" width="9" style="21" customWidth="1"/>
    <col min="18" max="16384" width="9" style="21"/>
  </cols>
  <sheetData>
    <row r="1" spans="1:20" ht="7.5" customHeight="1">
      <c r="T1" s="22" t="s">
        <v>20</v>
      </c>
    </row>
    <row r="2" spans="1:20" s="25" customFormat="1" ht="17.25" customHeight="1">
      <c r="A2" s="23" t="s">
        <v>21</v>
      </c>
      <c r="B2" s="24"/>
      <c r="C2" s="24"/>
      <c r="D2" s="24"/>
      <c r="E2" s="24"/>
      <c r="F2" s="24"/>
      <c r="G2" s="24"/>
      <c r="H2" s="24"/>
      <c r="I2" s="24"/>
      <c r="J2" s="24"/>
      <c r="K2" s="24"/>
      <c r="L2" s="24"/>
      <c r="M2" s="24"/>
      <c r="N2" s="24"/>
      <c r="O2" s="24"/>
      <c r="P2" s="24"/>
      <c r="Q2" s="24" t="s">
        <v>22</v>
      </c>
      <c r="R2" s="24"/>
      <c r="T2" s="26" t="s">
        <v>23</v>
      </c>
    </row>
    <row r="3" spans="1:20" s="25" customFormat="1" ht="17.25" customHeight="1">
      <c r="A3" s="23" t="s">
        <v>54</v>
      </c>
      <c r="B3" s="24"/>
      <c r="C3" s="24"/>
      <c r="D3" s="24"/>
      <c r="E3" s="24"/>
      <c r="F3" s="24"/>
      <c r="G3" s="24"/>
      <c r="H3" s="24"/>
      <c r="I3" s="24"/>
      <c r="J3" s="24"/>
      <c r="K3" s="24"/>
      <c r="L3" s="24"/>
      <c r="M3" s="24"/>
      <c r="N3" s="24"/>
      <c r="O3" s="24"/>
      <c r="P3" s="24"/>
      <c r="Q3" s="24"/>
      <c r="R3" s="24"/>
    </row>
    <row r="4" spans="1:20" s="28" customFormat="1" ht="17.25" customHeight="1">
      <c r="A4" s="27" t="s">
        <v>50</v>
      </c>
    </row>
    <row r="5" spans="1:20" s="28" customFormat="1" ht="13.5" customHeight="1">
      <c r="N5" s="24"/>
    </row>
    <row r="6" spans="1:20" s="30" customFormat="1" ht="17.25" customHeight="1">
      <c r="A6" s="29" t="s">
        <v>52</v>
      </c>
      <c r="N6" s="24"/>
      <c r="R6" s="31"/>
    </row>
    <row r="7" spans="1:20" s="33" customFormat="1" ht="17.25" customHeight="1">
      <c r="H7" s="32"/>
      <c r="I7" s="32"/>
      <c r="J7" s="32"/>
      <c r="K7" s="34" t="e">
        <f>IF(#REF!="基準外",60000,IF(AND(#REF!="基準内",K8="A"),160000,IF(AND(#REF!="基準内",K8="B"),120000,)))</f>
        <v>#REF!</v>
      </c>
      <c r="M7" s="35" t="str">
        <f>IF(M14="","",DATE(YEAR(M14),MONTH(M14),1))</f>
        <v/>
      </c>
      <c r="N7" s="36"/>
    </row>
    <row r="8" spans="1:20" s="37" customFormat="1" ht="14.25" customHeight="1">
      <c r="A8" s="32"/>
      <c r="B8" s="32" t="s">
        <v>24</v>
      </c>
      <c r="C8" s="32"/>
      <c r="D8" s="32"/>
      <c r="E8" s="32"/>
      <c r="F8" s="32"/>
      <c r="G8" s="32"/>
      <c r="K8" s="37" t="str">
        <f>LEFT(K14,1)</f>
        <v/>
      </c>
      <c r="L8" s="37" t="str">
        <f>IF(IF(L14="","",EOMONTH(L14,0))="","",(IF(L14="","",EOMONTH(L14,0))-L14+1))</f>
        <v/>
      </c>
      <c r="M8" s="37" t="str">
        <f>IF(M14="","",1+(M14-M7))</f>
        <v/>
      </c>
      <c r="N8" s="38" t="str">
        <f>IF(L8="","",IF((L8)&lt;15,"0","1"))</f>
        <v/>
      </c>
    </row>
    <row r="9" spans="1:20" s="37" customFormat="1" ht="8.25" customHeight="1">
      <c r="N9" s="39" t="str">
        <f>IF(M8="","",IF((M8)&lt;15,"0","1"))</f>
        <v/>
      </c>
    </row>
    <row r="10" spans="1:20" s="45" customFormat="1" ht="21.75" customHeight="1">
      <c r="A10" s="40" t="s">
        <v>25</v>
      </c>
      <c r="B10" s="41"/>
      <c r="C10" s="41"/>
      <c r="D10" s="41"/>
      <c r="E10" s="41"/>
      <c r="F10" s="41"/>
      <c r="G10" s="41"/>
      <c r="H10" s="41"/>
      <c r="I10" s="42"/>
      <c r="J10" s="43" t="s">
        <v>26</v>
      </c>
      <c r="K10" s="44"/>
      <c r="L10" s="44"/>
      <c r="M10" s="44"/>
      <c r="N10" s="44"/>
      <c r="O10" s="44"/>
      <c r="P10" s="44"/>
      <c r="Q10" s="64"/>
    </row>
    <row r="11" spans="1:20" s="47" customFormat="1" ht="12" customHeight="1">
      <c r="A11" s="69" t="s">
        <v>27</v>
      </c>
      <c r="B11" s="69" t="s">
        <v>28</v>
      </c>
      <c r="C11" s="77" t="s">
        <v>29</v>
      </c>
      <c r="D11" s="78"/>
      <c r="E11" s="81" t="s">
        <v>30</v>
      </c>
      <c r="F11" s="82"/>
      <c r="G11" s="85" t="s">
        <v>53</v>
      </c>
      <c r="H11" s="87" t="s">
        <v>31</v>
      </c>
      <c r="I11" s="46"/>
      <c r="J11" s="72" t="s">
        <v>32</v>
      </c>
      <c r="K11" s="72" t="s">
        <v>33</v>
      </c>
      <c r="L11" s="72" t="s">
        <v>17</v>
      </c>
      <c r="M11" s="72"/>
      <c r="N11" s="72"/>
      <c r="O11" s="72"/>
      <c r="P11" s="73" t="s">
        <v>48</v>
      </c>
      <c r="Q11" s="74"/>
    </row>
    <row r="12" spans="1:20" s="47" customFormat="1" ht="12" customHeight="1">
      <c r="A12" s="69"/>
      <c r="B12" s="69"/>
      <c r="C12" s="79"/>
      <c r="D12" s="80"/>
      <c r="E12" s="83"/>
      <c r="F12" s="84"/>
      <c r="G12" s="86"/>
      <c r="H12" s="88"/>
      <c r="I12" s="48"/>
      <c r="J12" s="72"/>
      <c r="K12" s="72"/>
      <c r="L12" s="72"/>
      <c r="M12" s="72"/>
      <c r="N12" s="72"/>
      <c r="O12" s="72"/>
      <c r="P12" s="75"/>
      <c r="Q12" s="76"/>
    </row>
    <row r="13" spans="1:20" s="53" customFormat="1" ht="75" customHeight="1">
      <c r="A13" s="70"/>
      <c r="B13" s="71"/>
      <c r="C13" s="49" t="s">
        <v>34</v>
      </c>
      <c r="D13" s="49" t="s">
        <v>35</v>
      </c>
      <c r="E13" s="49" t="s">
        <v>36</v>
      </c>
      <c r="F13" s="49" t="s">
        <v>37</v>
      </c>
      <c r="G13" s="68" t="s">
        <v>38</v>
      </c>
      <c r="H13" s="50" t="s">
        <v>39</v>
      </c>
      <c r="I13" s="49" t="s">
        <v>40</v>
      </c>
      <c r="J13" s="51" t="s">
        <v>41</v>
      </c>
      <c r="K13" s="52" t="s">
        <v>42</v>
      </c>
      <c r="L13" s="52" t="s">
        <v>18</v>
      </c>
      <c r="M13" s="52" t="s">
        <v>19</v>
      </c>
      <c r="N13" s="63" t="s">
        <v>43</v>
      </c>
      <c r="O13" s="52" t="s">
        <v>44</v>
      </c>
      <c r="P13" s="52" t="s">
        <v>45</v>
      </c>
      <c r="Q13" s="63" t="s">
        <v>51</v>
      </c>
    </row>
    <row r="14" spans="1:20" s="54" customFormat="1" ht="54.75" customHeight="1">
      <c r="A14" s="56"/>
      <c r="B14" s="57"/>
      <c r="C14" s="58"/>
      <c r="D14" s="58"/>
      <c r="E14" s="58"/>
      <c r="F14" s="58"/>
      <c r="G14" s="58"/>
      <c r="H14" s="57"/>
      <c r="I14" s="57"/>
      <c r="J14" s="55"/>
      <c r="K14" s="57"/>
      <c r="L14" s="67"/>
      <c r="M14" s="67"/>
      <c r="N14" s="58"/>
      <c r="O14" s="58">
        <f>IFERROR(M14-L14+1,"")</f>
        <v>1</v>
      </c>
      <c r="P14" s="59">
        <f>N14*100000</f>
        <v>0</v>
      </c>
      <c r="Q14" s="59" t="str">
        <f>IF(J14="アジア",150000,IF(J14="その他",200000,""))</f>
        <v/>
      </c>
    </row>
    <row r="15" spans="1:20" s="54" customFormat="1" ht="54.75" customHeight="1">
      <c r="A15" s="56"/>
      <c r="B15" s="57"/>
      <c r="C15" s="58"/>
      <c r="D15" s="58"/>
      <c r="E15" s="58"/>
      <c r="F15" s="58"/>
      <c r="G15" s="58"/>
      <c r="H15" s="57"/>
      <c r="I15" s="57"/>
      <c r="J15" s="55"/>
      <c r="K15" s="57"/>
      <c r="L15" s="67"/>
      <c r="M15" s="67"/>
      <c r="N15" s="58"/>
      <c r="O15" s="58">
        <f t="shared" ref="O15:O16" si="0">IFERROR(M15-L15+1,"")</f>
        <v>1</v>
      </c>
      <c r="P15" s="59">
        <f t="shared" ref="P15:P18" si="1">N15*100000</f>
        <v>0</v>
      </c>
      <c r="Q15" s="59" t="str">
        <f t="shared" ref="Q15:Q16" si="2">IF(J15="アジア",150000,IF(J15="その他",200000,""))</f>
        <v/>
      </c>
    </row>
    <row r="16" spans="1:20" s="54" customFormat="1" ht="54.75" customHeight="1">
      <c r="A16" s="56"/>
      <c r="B16" s="57"/>
      <c r="C16" s="58"/>
      <c r="D16" s="58"/>
      <c r="E16" s="58"/>
      <c r="F16" s="58"/>
      <c r="G16" s="58"/>
      <c r="H16" s="57"/>
      <c r="I16" s="57"/>
      <c r="J16" s="55"/>
      <c r="K16" s="57"/>
      <c r="L16" s="67"/>
      <c r="M16" s="67"/>
      <c r="N16" s="58"/>
      <c r="O16" s="58">
        <f t="shared" si="0"/>
        <v>1</v>
      </c>
      <c r="P16" s="59">
        <f t="shared" si="1"/>
        <v>0</v>
      </c>
      <c r="Q16" s="59" t="str">
        <f t="shared" si="2"/>
        <v/>
      </c>
    </row>
    <row r="17" spans="1:17" s="54" customFormat="1" ht="54.75" customHeight="1">
      <c r="A17" s="56"/>
      <c r="B17" s="57"/>
      <c r="C17" s="58"/>
      <c r="D17" s="58"/>
      <c r="E17" s="58"/>
      <c r="F17" s="58"/>
      <c r="G17" s="58"/>
      <c r="H17" s="57"/>
      <c r="I17" s="57"/>
      <c r="J17" s="55"/>
      <c r="K17" s="57"/>
      <c r="L17" s="67"/>
      <c r="M17" s="67"/>
      <c r="N17" s="58"/>
      <c r="O17" s="58">
        <f t="shared" ref="O17" si="3">IFERROR(M17-L17+1,"")</f>
        <v>1</v>
      </c>
      <c r="P17" s="59">
        <f t="shared" si="1"/>
        <v>0</v>
      </c>
      <c r="Q17" s="59" t="str">
        <f t="shared" ref="Q17" si="4">IF(J17="アジア",150000,IF(J17="その他",200000,""))</f>
        <v/>
      </c>
    </row>
    <row r="18" spans="1:17" s="54" customFormat="1" ht="54.75" customHeight="1">
      <c r="A18" s="56"/>
      <c r="B18" s="57"/>
      <c r="C18" s="58"/>
      <c r="D18" s="58"/>
      <c r="E18" s="58"/>
      <c r="F18" s="58"/>
      <c r="G18" s="58"/>
      <c r="H18" s="57"/>
      <c r="I18" s="57"/>
      <c r="J18" s="55"/>
      <c r="K18" s="57"/>
      <c r="L18" s="67"/>
      <c r="M18" s="67"/>
      <c r="N18" s="58"/>
      <c r="O18" s="58">
        <f t="shared" ref="O18" si="5">IFERROR(M18-L18+1,"")</f>
        <v>1</v>
      </c>
      <c r="P18" s="59">
        <f t="shared" si="1"/>
        <v>0</v>
      </c>
      <c r="Q18" s="59" t="str">
        <f t="shared" ref="Q18" si="6">IF(J18="アジア",150000,IF(J18="その他",200000,""))</f>
        <v/>
      </c>
    </row>
  </sheetData>
  <dataConsolidate/>
  <mergeCells count="10">
    <mergeCell ref="A11:A13"/>
    <mergeCell ref="B11:B13"/>
    <mergeCell ref="L11:O12"/>
    <mergeCell ref="P11:Q12"/>
    <mergeCell ref="C11:D12"/>
    <mergeCell ref="E11:F12"/>
    <mergeCell ref="G11:G12"/>
    <mergeCell ref="J11:J12"/>
    <mergeCell ref="K11:K12"/>
    <mergeCell ref="H11:H12"/>
  </mergeCells>
  <phoneticPr fontId="23"/>
  <conditionalFormatting sqref="A14:C18">
    <cfRule type="expression" dxfId="6" priority="2">
      <formula>A14=""</formula>
    </cfRule>
  </conditionalFormatting>
  <conditionalFormatting sqref="D14:D18">
    <cfRule type="expression" dxfId="5" priority="17">
      <formula>$D14=""</formula>
    </cfRule>
  </conditionalFormatting>
  <conditionalFormatting sqref="E14:K18">
    <cfRule type="expression" dxfId="4" priority="18">
      <formula>E14=""</formula>
    </cfRule>
  </conditionalFormatting>
  <conditionalFormatting sqref="L14:L18">
    <cfRule type="expression" dxfId="3" priority="12">
      <formula>$L14=""</formula>
    </cfRule>
  </conditionalFormatting>
  <conditionalFormatting sqref="M14:M18">
    <cfRule type="expression" dxfId="2" priority="11">
      <formula>$M14=""</formula>
    </cfRule>
  </conditionalFormatting>
  <conditionalFormatting sqref="N14:N18">
    <cfRule type="expression" dxfId="1" priority="1">
      <formula>N14=""</formula>
    </cfRule>
  </conditionalFormatting>
  <conditionalFormatting sqref="O14:O18">
    <cfRule type="expression" dxfId="0" priority="34">
      <formula>$O$14=1</formula>
    </cfRule>
  </conditionalFormatting>
  <dataValidations xWindow="948" yWindow="650" count="7">
    <dataValidation allowBlank="1" showInputMessage="1" showErrorMessage="1" promptTitle="【自動計算】" prompt="「支給月数」と「奨学金月額」に基づき、奨学金の概算額が自動計算されます。_x000a_あくまでも概算なので、この金額が支給されるとは限りません。" sqref="P14:P18" xr:uid="{00000000-0002-0000-0100-000000000000}"/>
    <dataValidation type="custom" allowBlank="1" showInputMessage="1" showErrorMessage="1" sqref="O7:Q10 N10" xr:uid="{00000000-0002-0000-0100-000001000000}">
      <formula1>""</formula1>
    </dataValidation>
    <dataValidation type="list" allowBlank="1" showInputMessage="1" showErrorMessage="1" promptTitle="【選択】" prompt="確認ができましたら、OKを選択してください。" sqref="H14:I18" xr:uid="{00000000-0002-0000-0100-000002000000}">
      <formula1>"OK"</formula1>
    </dataValidation>
    <dataValidation type="list" allowBlank="1" showInputMessage="1" showErrorMessage="1" promptTitle="【選択】" prompt="渡航先がアジア地域の場合は「アジア」、アジア地域以外の場合は「その他」を選択してください。_x000a_渡航先が複数あり、アジア、その他地域双方で活動を実施する場合は、「その他」を選択してください。_x000a__x000a_アジア地域とは、募集要項６．支援の内容の通りです。" sqref="J14:J18" xr:uid="{AC51B9AC-871B-4E5F-B917-9457D7E1FAFA}">
      <formula1>"アジア,その他"</formula1>
    </dataValidation>
    <dataValidation allowBlank="1" showInputMessage="1" showErrorMessage="1" prompt="渡航先が複数ある場合はすべて記入ください。" sqref="K14:K18" xr:uid="{686EA3EA-5AF9-49F8-A8E3-4D8344ED9F20}"/>
    <dataValidation allowBlank="1" showInputMessage="1" showErrorMessage="1" prompt="活動期間がひと月に15日未満の月は、奨学金は支給されません。" sqref="N14:N18" xr:uid="{89543212-050D-45B3-AF81-88BB653B60EE}"/>
    <dataValidation type="list" allowBlank="1" showInputMessage="1" showErrorMessage="1" sqref="B14:B18" xr:uid="{B1F0746D-B6C2-4E78-8918-CC3B23AA3AC8}">
      <formula1>"①ものづくり・先端テクノロジーコース,②観光・ビジネス国際展開コース"</formula1>
    </dataValidation>
  </dataValidations>
  <printOptions horizontalCentered="1"/>
  <pageMargins left="0.11811023622047245" right="0.11811023622047245" top="0.35433070866141736" bottom="0.35433070866141736" header="0.31496062992125984" footer="0.31496062992125984"/>
  <pageSetup paperSize="9" scale="70" orientation="landscape" cellComments="asDisplayed" r:id="rId1"/>
  <ignoredErrors>
    <ignoredError sqref="K7"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cols>
    <col min="1" max="1" width="9" style="1" customWidth="1"/>
    <col min="2" max="16384" width="9" style="1"/>
  </cols>
  <sheetData/>
  <phoneticPr fontId="23"/>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申請書（様式2-1）</vt:lpstr>
      <vt:lpstr>申請書別紙（様式2-2）</vt:lpstr>
      <vt:lpstr>Sheet1</vt:lpstr>
      <vt:lpstr>'申請書（様式2-1）'!Print_Area</vt:lpstr>
      <vt:lpstr>'申請書別紙（様式2-2）'!Print_Area</vt:lpstr>
      <vt:lpstr>'申請書別紙（様式2-2）'!Print_Titles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2014-11-05T12:46:19Z</dcterms:created>
  <dcterms:modified xsi:type="dcterms:W3CDTF">2026-03-30T02:58:58Z</dcterms:modified>
</cp:coreProperties>
</file>