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8800" windowHeight="12210"/>
  </bookViews>
  <sheets>
    <sheet name="申請書（様式2-1）" sheetId="13" r:id="rId1"/>
    <sheet name="【在籍大学等入力用】申請書別紙（様式2-2）" sheetId="15" r:id="rId2"/>
    <sheet name="【削除不可】学校ｺｰﾄﾞ（H30.8.8現在）" sheetId="16" r:id="rId3"/>
    <sheet name="Sheet1" sheetId="8" state="hidden" r:id="rId4"/>
  </sheets>
  <externalReferences>
    <externalReference r:id="rId5"/>
    <externalReference r:id="rId6"/>
  </externalReferences>
  <definedNames>
    <definedName name="_xlnm._FilterDatabase" localSheetId="1" hidden="1">'【在籍大学等入力用】申請書別紙（様式2-2）'!$A$15:$S$16</definedName>
    <definedName name="_xlnm._FilterDatabase" localSheetId="2" hidden="1">'【削除不可】学校ｺｰﾄﾞ（H30.8.8現在）'!$B$3:$C$3959</definedName>
    <definedName name="A" localSheetId="1">#REF!</definedName>
    <definedName name="A" localSheetId="2">#REF!</definedName>
    <definedName name="A">#REF!</definedName>
    <definedName name="HTML_CodePage" hidden="1">932</definedName>
    <definedName name="HTML_Control" localSheetId="1" hidden="1">{"'CORBAｸﾗｲｱﾝﾄ ﾘﾀｰﾝｺｰﾄﾞ (html用)'!$A$1:$D$26"}</definedName>
    <definedName name="HTML_Control" localSheetId="2"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2">[1]ｻｰﾊﾞ受渡項目整理!#REF!</definedName>
    <definedName name="LIST">[1]ｻｰﾊﾞ受渡項目整理!#REF!</definedName>
    <definedName name="ni" localSheetId="1" hidden="1">{"'CORBAｸﾗｲｱﾝﾄ ﾘﾀｰﾝｺｰﾄﾞ (html用)'!$A$1:$D$26"}</definedName>
    <definedName name="ni" localSheetId="2" hidden="1">{"'CORBAｸﾗｲｱﾝﾄ ﾘﾀｰﾝｺｰﾄﾞ (html用)'!$A$1:$D$26"}</definedName>
    <definedName name="ni" hidden="1">{"'CORBAｸﾗｲｱﾝﾄ ﾘﾀｰﾝｺｰﾄﾞ (html用)'!$A$1:$D$26"}</definedName>
    <definedName name="_xlnm.Print_Area" localSheetId="1">'【在籍大学等入力用】申請書別紙（様式2-2）'!$A$1:$S$24</definedName>
    <definedName name="_xlnm.Print_Area" localSheetId="2">'【削除不可】学校ｺｰﾄﾞ（H30.8.8現在）'!$B$1:$C$787</definedName>
    <definedName name="_xlnm.Print_Area" localSheetId="0">'申請書（様式2-1）'!$A$2:$AM$35</definedName>
    <definedName name="_xlnm.Print_Area">#REF!</definedName>
    <definedName name="_xlnm.Print_Titles" localSheetId="1">'【在籍大学等入力用】申請書別紙（様式2-2）'!$A:$I</definedName>
    <definedName name="T_LST_NAME">"エディット 21"</definedName>
    <definedName name="X_LIST">"リスト 20"</definedName>
    <definedName name="あ" localSheetId="1">#REF!</definedName>
    <definedName name="あ" localSheetId="2">#REF!</definedName>
    <definedName name="あ">#REF!</definedName>
    <definedName name="あ544" localSheetId="1">#REF!</definedName>
    <definedName name="あ544" localSheetId="2">#REF!</definedName>
    <definedName name="あ544">#REF!</definedName>
    <definedName name="あｓｄ" localSheetId="1">#REF!</definedName>
    <definedName name="あｓｄ" localSheetId="2">#REF!</definedName>
    <definedName name="あｓｄ">#REF!</definedName>
    <definedName name="ささ" localSheetId="1">#REF!</definedName>
    <definedName name="ささ" localSheetId="2">#REF!</definedName>
    <definedName name="ささ">#REF!</definedName>
    <definedName name="はい" localSheetId="1">#REF!</definedName>
    <definedName name="はい" localSheetId="2">#REF!</definedName>
    <definedName name="はい">#REF!</definedName>
    <definedName name="れ" localSheetId="1">#REF!</definedName>
    <definedName name="れ" localSheetId="2">#REF!</definedName>
    <definedName name="れ">#REF!</definedName>
    <definedName name="開始・終了月" localSheetId="1">#REF!</definedName>
    <definedName name="開始・終了月" localSheetId="2">#REF!</definedName>
    <definedName name="開始・終了月" localSheetId="0">#REF!</definedName>
    <definedName name="開始・終了月">#REF!</definedName>
    <definedName name="国公立設置形態" localSheetId="1">#REF!</definedName>
    <definedName name="国公立設置形態" localSheetId="2">#REF!</definedName>
    <definedName name="国公立設置形態" localSheetId="0">#REF!</definedName>
    <definedName name="国公立設置形態">#REF!</definedName>
    <definedName name="国地域" localSheetId="1">#REF!</definedName>
    <definedName name="国地域" localSheetId="2">#REF!</definedName>
    <definedName name="国地域" localSheetId="0">#REF!</definedName>
    <definedName name="国地域">#REF!</definedName>
    <definedName name="国名">[2]国名!$A$2:$A$180</definedName>
    <definedName name="支給対象月数" localSheetId="1">#REF!</definedName>
    <definedName name="支給対象月数" localSheetId="2">#REF!</definedName>
    <definedName name="支給対象月数" localSheetId="0">#REF!</definedName>
    <definedName name="支給対象月数">#REF!</definedName>
    <definedName name="申請書・データ提出日" localSheetId="1">#REF!</definedName>
    <definedName name="申請書・データ提出日" localSheetId="2">#REF!</definedName>
    <definedName name="申請書・データ提出日" localSheetId="0">#REF!</definedName>
    <definedName name="申請書・データ提出日">#REF!</definedName>
    <definedName name="大学コード" localSheetId="1">#REF!</definedName>
    <definedName name="大学コード" localSheetId="2">#REF!</definedName>
    <definedName name="大学コード" localSheetId="0">#REF!</definedName>
    <definedName name="大学コード">#REF!</definedName>
    <definedName name="入学者の実績" localSheetId="1">#REF!</definedName>
    <definedName name="入学者の実績" localSheetId="2">#REF!</definedName>
    <definedName name="入学者の実績">#REF!</definedName>
    <definedName name="有無" localSheetId="1">#REF!</definedName>
    <definedName name="有無" localSheetId="2">#REF!</definedName>
    <definedName name="有無" localSheetId="0">#REF!</definedName>
    <definedName name="有無">#REF!</definedName>
    <definedName name="様式Ｄ" localSheetId="1">#REF!</definedName>
    <definedName name="様式Ｄ" localSheetId="2">#REF!</definedName>
    <definedName name="様式Ｄ">#REF!</definedName>
    <definedName name="様式Ｄ例" localSheetId="1">#REF!</definedName>
    <definedName name="様式Ｄ例" localSheetId="2">#REF!</definedName>
    <definedName name="様式Ｄ例">#REF!</definedName>
    <definedName name="例" localSheetId="1">#REF!</definedName>
    <definedName name="例" localSheetId="2">#REF!</definedName>
    <definedName name="例">#REF!</definedName>
  </definedNames>
  <calcPr calcId="162913"/>
</workbook>
</file>

<file path=xl/calcChain.xml><?xml version="1.0" encoding="utf-8"?>
<calcChain xmlns="http://schemas.openxmlformats.org/spreadsheetml/2006/main">
  <c r="M9" i="15" l="1"/>
  <c r="S17" i="15"/>
  <c r="S18" i="15"/>
  <c r="S16" i="15"/>
  <c r="Q18" i="15" l="1"/>
  <c r="Q16" i="15" l="1"/>
  <c r="R16" i="15"/>
  <c r="Q17" i="15"/>
  <c r="R17" i="15"/>
  <c r="R18" i="15"/>
  <c r="D124" i="16" l="1"/>
  <c r="D4" i="16"/>
  <c r="D5" i="16"/>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175" i="16"/>
  <c r="D176" i="16"/>
  <c r="D177" i="16"/>
  <c r="D178" i="16"/>
  <c r="D179" i="16"/>
  <c r="D180" i="16"/>
  <c r="D181" i="16"/>
  <c r="D182" i="16"/>
  <c r="D183" i="16"/>
  <c r="D184" i="16"/>
  <c r="D185" i="16"/>
  <c r="D186" i="16"/>
  <c r="D187" i="16"/>
  <c r="D188" i="16"/>
  <c r="D189" i="16"/>
  <c r="D190" i="16"/>
  <c r="D191" i="16"/>
  <c r="D192" i="16"/>
  <c r="D193" i="16"/>
  <c r="D194" i="16"/>
  <c r="D195" i="16"/>
  <c r="D196" i="16"/>
  <c r="D197" i="16"/>
  <c r="D198" i="16"/>
  <c r="D199" i="16"/>
  <c r="D200" i="16"/>
  <c r="D201" i="16"/>
  <c r="D202" i="16"/>
  <c r="D203" i="16"/>
  <c r="D204" i="16"/>
  <c r="D205" i="16"/>
  <c r="D206" i="16"/>
  <c r="D207" i="16"/>
  <c r="D208" i="16"/>
  <c r="D209" i="16"/>
  <c r="D210" i="16"/>
  <c r="D211" i="16"/>
  <c r="D212" i="16"/>
  <c r="D213" i="16"/>
  <c r="D214" i="16"/>
  <c r="D215" i="16"/>
  <c r="D216" i="16"/>
  <c r="D217" i="16"/>
  <c r="D218" i="16"/>
  <c r="D219" i="16"/>
  <c r="D220" i="16"/>
  <c r="D221" i="16"/>
  <c r="D222" i="16"/>
  <c r="D223" i="16"/>
  <c r="D224" i="16"/>
  <c r="D225" i="16"/>
  <c r="D226" i="16"/>
  <c r="D227" i="16"/>
  <c r="D228" i="16"/>
  <c r="D229" i="16"/>
  <c r="D230" i="16"/>
  <c r="D231" i="16"/>
  <c r="D232" i="16"/>
  <c r="D233" i="16"/>
  <c r="D234" i="16"/>
  <c r="D235" i="16"/>
  <c r="D236" i="16"/>
  <c r="D237" i="16"/>
  <c r="D238" i="16"/>
  <c r="D239" i="16"/>
  <c r="D240" i="16"/>
  <c r="D241" i="16"/>
  <c r="D242" i="16"/>
  <c r="D243" i="16"/>
  <c r="D244" i="16"/>
  <c r="D245" i="16"/>
  <c r="D246" i="16"/>
  <c r="D247" i="16"/>
  <c r="D248" i="16"/>
  <c r="D249" i="16"/>
  <c r="D250" i="16"/>
  <c r="D251" i="16"/>
  <c r="D252" i="16"/>
  <c r="D253" i="16"/>
  <c r="D254" i="16"/>
  <c r="D255" i="16"/>
  <c r="D256" i="16"/>
  <c r="D257" i="16"/>
  <c r="D258" i="16"/>
  <c r="D259" i="16"/>
  <c r="D260" i="16"/>
  <c r="D261" i="16"/>
  <c r="D262" i="16"/>
  <c r="D263" i="16"/>
  <c r="D264" i="16"/>
  <c r="D265" i="16"/>
  <c r="D266" i="16"/>
  <c r="D267" i="16"/>
  <c r="D268" i="16"/>
  <c r="D269" i="16"/>
  <c r="D270" i="16"/>
  <c r="D271" i="16"/>
  <c r="D272" i="16"/>
  <c r="D273" i="16"/>
  <c r="D274" i="16"/>
  <c r="D275" i="16"/>
  <c r="D276" i="16"/>
  <c r="D277" i="16"/>
  <c r="D278" i="16"/>
  <c r="D279" i="16"/>
  <c r="D280" i="16"/>
  <c r="D281" i="16"/>
  <c r="D282" i="16"/>
  <c r="D283" i="16"/>
  <c r="D284" i="16"/>
  <c r="D285" i="16"/>
  <c r="D286" i="16"/>
  <c r="D287" i="16"/>
  <c r="D288" i="16"/>
  <c r="D289" i="16"/>
  <c r="D290" i="16"/>
  <c r="D291" i="16"/>
  <c r="D292" i="16"/>
  <c r="D293" i="16"/>
  <c r="D294" i="16"/>
  <c r="D295" i="16"/>
  <c r="D296" i="16"/>
  <c r="D297" i="16"/>
  <c r="D298" i="16"/>
  <c r="D299" i="16"/>
  <c r="D300" i="16"/>
  <c r="D301" i="16"/>
  <c r="D302" i="16"/>
  <c r="D303" i="16"/>
  <c r="D304" i="16"/>
  <c r="D305" i="16"/>
  <c r="D306" i="16"/>
  <c r="D307" i="16"/>
  <c r="D308" i="16"/>
  <c r="D309" i="16"/>
  <c r="D310" i="16"/>
  <c r="D311" i="16"/>
  <c r="D312" i="16"/>
  <c r="D313" i="16"/>
  <c r="D314" i="16"/>
  <c r="D315" i="16"/>
  <c r="D316" i="16"/>
  <c r="D317" i="16"/>
  <c r="D318" i="16"/>
  <c r="D319" i="16"/>
  <c r="D320" i="16"/>
  <c r="D321" i="16"/>
  <c r="D322" i="16"/>
  <c r="D323" i="16"/>
  <c r="D324" i="16"/>
  <c r="D325" i="16"/>
  <c r="D326" i="16"/>
  <c r="D327" i="16"/>
  <c r="D328" i="16"/>
  <c r="D329" i="16"/>
  <c r="D330" i="16"/>
  <c r="D331" i="16"/>
  <c r="D332" i="16"/>
  <c r="D333" i="16"/>
  <c r="D334" i="16"/>
  <c r="D335" i="16"/>
  <c r="D336" i="16"/>
  <c r="D337" i="16"/>
  <c r="D338" i="16"/>
  <c r="D339" i="16"/>
  <c r="D340" i="16"/>
  <c r="D341" i="16"/>
  <c r="D342" i="16"/>
  <c r="D343" i="16"/>
  <c r="D344" i="16"/>
  <c r="D345" i="16"/>
  <c r="D346" i="16"/>
  <c r="D347" i="16"/>
  <c r="D348" i="16"/>
  <c r="D349" i="16"/>
  <c r="D350" i="16"/>
  <c r="D351" i="16"/>
  <c r="D352" i="16"/>
  <c r="D353" i="16"/>
  <c r="D354" i="16"/>
  <c r="D355" i="16"/>
  <c r="D356" i="16"/>
  <c r="D357" i="16"/>
  <c r="D358" i="16"/>
  <c r="D359" i="16"/>
  <c r="D360" i="16"/>
  <c r="D361" i="16"/>
  <c r="D362" i="16"/>
  <c r="D363" i="16"/>
  <c r="D364" i="16"/>
  <c r="D365" i="16"/>
  <c r="D366" i="16"/>
  <c r="D367" i="16"/>
  <c r="D368" i="16"/>
  <c r="D369" i="16"/>
  <c r="D370" i="16"/>
  <c r="D371" i="16"/>
  <c r="D372" i="16"/>
  <c r="D373" i="16"/>
  <c r="D374" i="16"/>
  <c r="D375" i="16"/>
  <c r="D376" i="16"/>
  <c r="D377" i="16"/>
  <c r="D378" i="16"/>
  <c r="D379" i="16"/>
  <c r="D380" i="16"/>
  <c r="D381" i="16"/>
  <c r="D382" i="16"/>
  <c r="D383" i="16"/>
  <c r="D384" i="16"/>
  <c r="D385" i="16"/>
  <c r="D386" i="16"/>
  <c r="D387" i="16"/>
  <c r="D388" i="16"/>
  <c r="D389" i="16"/>
  <c r="D390" i="16"/>
  <c r="D391" i="16"/>
  <c r="D392" i="16"/>
  <c r="D393" i="16"/>
  <c r="D394" i="16"/>
  <c r="D395" i="16"/>
  <c r="D396" i="16"/>
  <c r="D397" i="16"/>
  <c r="D398" i="16"/>
  <c r="D399" i="16"/>
  <c r="D400" i="16"/>
  <c r="D401" i="16"/>
  <c r="D402" i="16"/>
  <c r="D403" i="16"/>
  <c r="D404" i="16"/>
  <c r="D405" i="16"/>
  <c r="D406" i="16"/>
  <c r="D407" i="16"/>
  <c r="D408" i="16"/>
  <c r="D409" i="16"/>
  <c r="D410" i="16"/>
  <c r="D411" i="16"/>
  <c r="D412" i="16"/>
  <c r="D413" i="16"/>
  <c r="D414" i="16"/>
  <c r="D415" i="16"/>
  <c r="D416" i="16"/>
  <c r="D417" i="16"/>
  <c r="D418" i="16"/>
  <c r="D419" i="16"/>
  <c r="D420" i="16"/>
  <c r="D421" i="16"/>
  <c r="D422" i="16"/>
  <c r="D423" i="16"/>
  <c r="D424" i="16"/>
  <c r="D425" i="16"/>
  <c r="D426" i="16"/>
  <c r="D427" i="16"/>
  <c r="D428" i="16"/>
  <c r="D429" i="16"/>
  <c r="D430" i="16"/>
  <c r="D431" i="16"/>
  <c r="D432" i="16"/>
  <c r="D433" i="16"/>
  <c r="D434" i="16"/>
  <c r="D435" i="16"/>
  <c r="D436" i="16"/>
  <c r="D437" i="16"/>
  <c r="D438" i="16"/>
  <c r="D439" i="16"/>
  <c r="D440" i="16"/>
  <c r="D441" i="16"/>
  <c r="D442" i="16"/>
  <c r="D443" i="16"/>
  <c r="D444" i="16"/>
  <c r="D445" i="16"/>
  <c r="D446" i="16"/>
  <c r="D447" i="16"/>
  <c r="D448" i="16"/>
  <c r="D449" i="16"/>
  <c r="D450" i="16"/>
  <c r="D451" i="16"/>
  <c r="D452" i="16"/>
  <c r="D453" i="16"/>
  <c r="D454" i="16"/>
  <c r="D455" i="16"/>
  <c r="D456" i="16"/>
  <c r="D457" i="16"/>
  <c r="D458" i="16"/>
  <c r="D459" i="16"/>
  <c r="D460" i="16"/>
  <c r="D461" i="16"/>
  <c r="D462" i="16"/>
  <c r="D463" i="16"/>
  <c r="D464" i="16"/>
  <c r="D465" i="16"/>
  <c r="D466" i="16"/>
  <c r="D467" i="16"/>
  <c r="D468" i="16"/>
  <c r="D469" i="16"/>
  <c r="D470" i="16"/>
  <c r="D471" i="16"/>
  <c r="D472" i="16"/>
  <c r="D473" i="16"/>
  <c r="D474" i="16"/>
  <c r="D475" i="16"/>
  <c r="D476" i="16"/>
  <c r="D477" i="16"/>
  <c r="D478" i="16"/>
  <c r="D479" i="16"/>
  <c r="D480" i="16"/>
  <c r="D481" i="16"/>
  <c r="D482" i="16"/>
  <c r="D483" i="16"/>
  <c r="D484" i="16"/>
  <c r="D485" i="16"/>
  <c r="D486" i="16"/>
  <c r="D487" i="16"/>
  <c r="D488" i="16"/>
  <c r="D489" i="16"/>
  <c r="D490" i="16"/>
  <c r="D491" i="16"/>
  <c r="D492" i="16"/>
  <c r="D493" i="16"/>
  <c r="D494" i="16"/>
  <c r="D495" i="16"/>
  <c r="D496" i="16"/>
  <c r="D497" i="16"/>
  <c r="D498" i="16"/>
  <c r="D499" i="16"/>
  <c r="D500" i="16"/>
  <c r="D501" i="16"/>
  <c r="D502" i="16"/>
  <c r="D503" i="16"/>
  <c r="D504" i="16"/>
  <c r="D505" i="16"/>
  <c r="D506" i="16"/>
  <c r="D507" i="16"/>
  <c r="D508" i="16"/>
  <c r="D509" i="16"/>
  <c r="D510" i="16"/>
  <c r="D511" i="16"/>
  <c r="D512" i="16"/>
  <c r="D513" i="16"/>
  <c r="D514" i="16"/>
  <c r="D515" i="16"/>
  <c r="D516" i="16"/>
  <c r="D517" i="16"/>
  <c r="D518" i="16"/>
  <c r="D519" i="16"/>
  <c r="D520" i="16"/>
  <c r="D521" i="16"/>
  <c r="D522" i="16"/>
  <c r="D523" i="16"/>
  <c r="D524" i="16"/>
  <c r="D525" i="16"/>
  <c r="D526" i="16"/>
  <c r="D527" i="16"/>
  <c r="D528" i="16"/>
  <c r="D529" i="16"/>
  <c r="D530" i="16"/>
  <c r="D531" i="16"/>
  <c r="D532" i="16"/>
  <c r="D533" i="16"/>
  <c r="D534" i="16"/>
  <c r="D535" i="16"/>
  <c r="D536" i="16"/>
  <c r="D537" i="16"/>
  <c r="D538" i="16"/>
  <c r="D539" i="16"/>
  <c r="D540" i="16"/>
  <c r="D541" i="16"/>
  <c r="D542" i="16"/>
  <c r="D543" i="16"/>
  <c r="D544" i="16"/>
  <c r="D545" i="16"/>
  <c r="D546" i="16"/>
  <c r="D547" i="16"/>
  <c r="D548" i="16"/>
  <c r="D549" i="16"/>
  <c r="D550" i="16"/>
  <c r="D551" i="16"/>
  <c r="D552" i="16"/>
  <c r="D553" i="16"/>
  <c r="D554" i="16"/>
  <c r="D555" i="16"/>
  <c r="D556" i="16"/>
  <c r="D557" i="16"/>
  <c r="D558" i="16"/>
  <c r="D559" i="16"/>
  <c r="D560" i="16"/>
  <c r="D561" i="16"/>
  <c r="D562" i="16"/>
  <c r="D563" i="16"/>
  <c r="D564" i="16"/>
  <c r="D565" i="16"/>
  <c r="D566" i="16"/>
  <c r="D567" i="16"/>
  <c r="D568" i="16"/>
  <c r="D569" i="16"/>
  <c r="D570" i="16"/>
  <c r="D571" i="16"/>
  <c r="D572" i="16"/>
  <c r="D573" i="16"/>
  <c r="D574" i="16"/>
  <c r="D575" i="16"/>
  <c r="D576" i="16"/>
  <c r="D577" i="16"/>
  <c r="D578" i="16"/>
  <c r="D579" i="16"/>
  <c r="D580" i="16"/>
  <c r="D581" i="16"/>
  <c r="D582" i="16"/>
  <c r="D583" i="16"/>
  <c r="D584" i="16"/>
  <c r="D585" i="16"/>
  <c r="D586" i="16"/>
  <c r="D587" i="16"/>
  <c r="D588" i="16"/>
  <c r="D589" i="16"/>
  <c r="D590" i="16"/>
  <c r="D591" i="16"/>
  <c r="D592" i="16"/>
  <c r="D593" i="16"/>
  <c r="D594" i="16"/>
  <c r="D595" i="16"/>
  <c r="D596" i="16"/>
  <c r="D597" i="16"/>
  <c r="D598" i="16"/>
  <c r="D599" i="16"/>
  <c r="D600" i="16"/>
  <c r="D601" i="16"/>
  <c r="D602" i="16"/>
  <c r="D603" i="16"/>
  <c r="D604" i="16"/>
  <c r="D605" i="16"/>
  <c r="D606" i="16"/>
  <c r="D607" i="16"/>
  <c r="D608" i="16"/>
  <c r="D609" i="16"/>
  <c r="D610" i="16"/>
  <c r="D611" i="16"/>
  <c r="D612" i="16"/>
  <c r="D613" i="16"/>
  <c r="D614" i="16"/>
  <c r="D615" i="16"/>
  <c r="D616" i="16"/>
  <c r="D617" i="16"/>
  <c r="D618" i="16"/>
  <c r="D619" i="16"/>
  <c r="D620" i="16"/>
  <c r="D621" i="16"/>
  <c r="D622" i="16"/>
  <c r="D623" i="16"/>
  <c r="D624" i="16"/>
  <c r="D625" i="16"/>
  <c r="D626" i="16"/>
  <c r="D627" i="16"/>
  <c r="D628" i="16"/>
  <c r="D629" i="16"/>
  <c r="D630" i="16"/>
  <c r="D631" i="16"/>
  <c r="D632" i="16"/>
  <c r="D633" i="16"/>
  <c r="D634" i="16"/>
  <c r="D635" i="16"/>
  <c r="D636" i="16"/>
  <c r="D637" i="16"/>
  <c r="D638" i="16"/>
  <c r="D639" i="16"/>
  <c r="D640" i="16"/>
  <c r="D641" i="16"/>
  <c r="D642" i="16"/>
  <c r="D643" i="16"/>
  <c r="D644" i="16"/>
  <c r="D645" i="16"/>
  <c r="D646" i="16"/>
  <c r="D647" i="16"/>
  <c r="D648" i="16"/>
  <c r="D649" i="16"/>
  <c r="D650" i="16"/>
  <c r="D651" i="16"/>
  <c r="D652" i="16"/>
  <c r="D653" i="16"/>
  <c r="D654" i="16"/>
  <c r="D655" i="16"/>
  <c r="D656" i="16"/>
  <c r="D657" i="16"/>
  <c r="D658" i="16"/>
  <c r="D659" i="16"/>
  <c r="D660" i="16"/>
  <c r="D661" i="16"/>
  <c r="D662" i="16"/>
  <c r="D663" i="16"/>
  <c r="D664" i="16"/>
  <c r="D665" i="16"/>
  <c r="D666" i="16"/>
  <c r="D667" i="16"/>
  <c r="D668" i="16"/>
  <c r="D669" i="16"/>
  <c r="D670" i="16"/>
  <c r="D671" i="16"/>
  <c r="D672" i="16"/>
  <c r="D673" i="16"/>
  <c r="D674" i="16"/>
  <c r="D675" i="16"/>
  <c r="D676" i="16"/>
  <c r="D677" i="16"/>
  <c r="D678" i="16"/>
  <c r="D679" i="16"/>
  <c r="D680" i="16"/>
  <c r="D681" i="16"/>
  <c r="D682" i="16"/>
  <c r="D683" i="16"/>
  <c r="D684" i="16"/>
  <c r="D685" i="16"/>
  <c r="D686" i="16"/>
  <c r="D687" i="16"/>
  <c r="D688" i="16"/>
  <c r="D689" i="16"/>
  <c r="D690" i="16"/>
  <c r="D691" i="16"/>
  <c r="D692" i="16"/>
  <c r="D693" i="16"/>
  <c r="D694" i="16"/>
  <c r="D695" i="16"/>
  <c r="D696" i="16"/>
  <c r="D697" i="16"/>
  <c r="D698" i="16"/>
  <c r="D699" i="16"/>
  <c r="D700" i="16"/>
  <c r="D701" i="16"/>
  <c r="D702" i="16"/>
  <c r="D703" i="16"/>
  <c r="D704" i="16"/>
  <c r="D705" i="16"/>
  <c r="D706" i="16"/>
  <c r="D707" i="16"/>
  <c r="D708" i="16"/>
  <c r="D709" i="16"/>
  <c r="D710" i="16"/>
  <c r="D711" i="16"/>
  <c r="D712" i="16"/>
  <c r="D713" i="16"/>
  <c r="D714" i="16"/>
  <c r="D715" i="16"/>
  <c r="D716" i="16"/>
  <c r="D717" i="16"/>
  <c r="D718" i="16"/>
  <c r="D719" i="16"/>
  <c r="D720" i="16"/>
  <c r="D721" i="16"/>
  <c r="D722" i="16"/>
  <c r="D723" i="16"/>
  <c r="D724" i="16"/>
  <c r="D725" i="16"/>
  <c r="D726" i="16"/>
  <c r="D727" i="16"/>
  <c r="D728" i="16"/>
  <c r="D729" i="16"/>
  <c r="D730" i="16"/>
  <c r="D731" i="16"/>
  <c r="D732" i="16"/>
  <c r="D733" i="16"/>
  <c r="D734" i="16"/>
  <c r="D735" i="16"/>
  <c r="D736" i="16"/>
  <c r="D737" i="16"/>
  <c r="D738" i="16"/>
  <c r="D739" i="16"/>
  <c r="D740" i="16"/>
  <c r="D741" i="16"/>
  <c r="D742" i="16"/>
  <c r="D743" i="16"/>
  <c r="D744" i="16"/>
  <c r="D745" i="16"/>
  <c r="D746" i="16"/>
  <c r="D747" i="16"/>
  <c r="D748" i="16"/>
  <c r="D749" i="16"/>
  <c r="D750" i="16"/>
  <c r="D751" i="16"/>
  <c r="D752" i="16"/>
  <c r="D753" i="16"/>
  <c r="D754" i="16"/>
  <c r="D755" i="16"/>
  <c r="D756" i="16"/>
  <c r="D757" i="16"/>
  <c r="D758" i="16"/>
  <c r="D759" i="16"/>
  <c r="D760" i="16"/>
  <c r="D761" i="16"/>
  <c r="D762" i="16"/>
  <c r="D763" i="16"/>
  <c r="D764" i="16"/>
  <c r="D765" i="16"/>
  <c r="D766" i="16"/>
  <c r="D767" i="16"/>
  <c r="D768" i="16"/>
  <c r="D769" i="16"/>
  <c r="D770" i="16"/>
  <c r="D771" i="16"/>
  <c r="D772" i="16"/>
  <c r="D773" i="16"/>
  <c r="D774" i="16"/>
  <c r="D775" i="16"/>
  <c r="D776" i="16"/>
  <c r="D777" i="16"/>
  <c r="D778" i="16"/>
  <c r="D779" i="16"/>
  <c r="D780" i="16"/>
  <c r="D781" i="16"/>
  <c r="D782" i="16"/>
  <c r="D783" i="16"/>
  <c r="D784" i="16"/>
  <c r="D785" i="16"/>
  <c r="D786" i="16"/>
  <c r="D787" i="16"/>
  <c r="D788" i="16"/>
  <c r="D789" i="16"/>
  <c r="D790" i="16"/>
  <c r="D791" i="16"/>
  <c r="D792" i="16"/>
  <c r="D793" i="16"/>
  <c r="D794" i="16"/>
  <c r="D795" i="16"/>
  <c r="D796" i="16"/>
  <c r="D797" i="16"/>
  <c r="D798" i="16"/>
  <c r="D799" i="16"/>
  <c r="D800" i="16"/>
  <c r="D801" i="16"/>
  <c r="D802" i="16"/>
  <c r="D803" i="16"/>
  <c r="D804" i="16"/>
  <c r="D805" i="16"/>
  <c r="D806" i="16"/>
  <c r="D807" i="16"/>
  <c r="D808" i="16"/>
  <c r="D809" i="16"/>
  <c r="D810" i="16"/>
  <c r="D811" i="16"/>
  <c r="D812" i="16"/>
  <c r="D813" i="16"/>
  <c r="D814" i="16"/>
  <c r="D815" i="16"/>
  <c r="D816" i="16"/>
  <c r="D817" i="16"/>
  <c r="D818" i="16"/>
  <c r="D819" i="16"/>
  <c r="D820" i="16"/>
  <c r="D821" i="16"/>
  <c r="D822" i="16"/>
  <c r="D823" i="16"/>
  <c r="D824" i="16"/>
  <c r="D825" i="16"/>
  <c r="D826" i="16"/>
  <c r="D827" i="16"/>
  <c r="D828" i="16"/>
  <c r="D829" i="16"/>
  <c r="D830" i="16"/>
  <c r="D831" i="16"/>
  <c r="D832" i="16"/>
  <c r="D833" i="16"/>
  <c r="D834" i="16"/>
  <c r="D835" i="16"/>
  <c r="D836" i="16"/>
  <c r="D837" i="16"/>
  <c r="D838" i="16"/>
  <c r="D839" i="16"/>
  <c r="D840" i="16"/>
  <c r="D841" i="16"/>
  <c r="D842" i="16"/>
  <c r="D843" i="16"/>
  <c r="D844" i="16"/>
  <c r="D845" i="16"/>
  <c r="D846" i="16"/>
  <c r="D847" i="16"/>
  <c r="D848" i="16"/>
  <c r="D849" i="16"/>
  <c r="D850" i="16"/>
  <c r="D851" i="16"/>
  <c r="D852" i="16"/>
  <c r="D853" i="16"/>
  <c r="D854" i="16"/>
  <c r="D855" i="16"/>
  <c r="D856" i="16"/>
  <c r="D857" i="16"/>
  <c r="D858" i="16"/>
  <c r="D859" i="16"/>
  <c r="D860" i="16"/>
  <c r="D861" i="16"/>
  <c r="D862" i="16"/>
  <c r="D863" i="16"/>
  <c r="D864" i="16"/>
  <c r="D865" i="16"/>
  <c r="D866" i="16"/>
  <c r="D867" i="16"/>
  <c r="D868" i="16"/>
  <c r="D869" i="16"/>
  <c r="D870" i="16"/>
  <c r="D871" i="16"/>
  <c r="D872" i="16"/>
  <c r="D873" i="16"/>
  <c r="D874" i="16"/>
  <c r="D875" i="16"/>
  <c r="D876" i="16"/>
  <c r="D877" i="16"/>
  <c r="D878" i="16"/>
  <c r="D879" i="16"/>
  <c r="D880" i="16"/>
  <c r="D881" i="16"/>
  <c r="D882" i="16"/>
  <c r="D883" i="16"/>
  <c r="D884" i="16"/>
  <c r="D885" i="16"/>
  <c r="D886" i="16"/>
  <c r="D887" i="16"/>
  <c r="D888" i="16"/>
  <c r="D889" i="16"/>
  <c r="D890" i="16"/>
  <c r="D891" i="16"/>
  <c r="D892" i="16"/>
  <c r="D893" i="16"/>
  <c r="D894" i="16"/>
  <c r="D895" i="16"/>
  <c r="D896" i="16"/>
  <c r="D897" i="16"/>
  <c r="D898" i="16"/>
  <c r="D899" i="16"/>
  <c r="D900" i="16"/>
  <c r="D901" i="16"/>
  <c r="D902" i="16"/>
  <c r="D903" i="16"/>
  <c r="D904" i="16"/>
  <c r="D905" i="16"/>
  <c r="D906" i="16"/>
  <c r="D907" i="16"/>
  <c r="D908" i="16"/>
  <c r="D909" i="16"/>
  <c r="D910" i="16"/>
  <c r="D911" i="16"/>
  <c r="D912" i="16"/>
  <c r="D913" i="16"/>
  <c r="D914" i="16"/>
  <c r="D915" i="16"/>
  <c r="D916" i="16"/>
  <c r="D917" i="16"/>
  <c r="D918" i="16"/>
  <c r="D919" i="16"/>
  <c r="D920" i="16"/>
  <c r="D921" i="16"/>
  <c r="D922" i="16"/>
  <c r="D923" i="16"/>
  <c r="D924" i="16"/>
  <c r="D925" i="16"/>
  <c r="D926" i="16"/>
  <c r="D927" i="16"/>
  <c r="D928" i="16"/>
  <c r="D929" i="16"/>
  <c r="D930" i="16"/>
  <c r="D931" i="16"/>
  <c r="D932" i="16"/>
  <c r="D933" i="16"/>
  <c r="D934" i="16"/>
  <c r="D935" i="16"/>
  <c r="D936" i="16"/>
  <c r="D937" i="16"/>
  <c r="D938" i="16"/>
  <c r="D939" i="16"/>
  <c r="D940" i="16"/>
  <c r="D941" i="16"/>
  <c r="D942" i="16"/>
  <c r="D943" i="16"/>
  <c r="D944" i="16"/>
  <c r="D945" i="16"/>
  <c r="D946" i="16"/>
  <c r="D947" i="16"/>
  <c r="D948" i="16"/>
  <c r="D949" i="16"/>
  <c r="D950" i="16"/>
  <c r="D951" i="16"/>
  <c r="D952" i="16"/>
  <c r="D953" i="16"/>
  <c r="D954" i="16"/>
  <c r="D955" i="16"/>
  <c r="D956" i="16"/>
  <c r="D957" i="16"/>
  <c r="D958" i="16"/>
  <c r="D959" i="16"/>
  <c r="D960" i="16"/>
  <c r="D961" i="16"/>
  <c r="D962" i="16"/>
  <c r="D963" i="16"/>
  <c r="D964" i="16"/>
  <c r="D965" i="16"/>
  <c r="D966" i="16"/>
  <c r="D967" i="16"/>
  <c r="D968" i="16"/>
  <c r="D969" i="16"/>
  <c r="D970" i="16"/>
  <c r="D971" i="16"/>
  <c r="D972" i="16"/>
  <c r="D973" i="16"/>
  <c r="D974" i="16"/>
  <c r="D975" i="16"/>
  <c r="D976" i="16"/>
  <c r="D977" i="16"/>
  <c r="D978" i="16"/>
  <c r="D979" i="16"/>
  <c r="D980" i="16"/>
  <c r="D981" i="16"/>
  <c r="D982" i="16"/>
  <c r="D983" i="16"/>
  <c r="D984" i="16"/>
  <c r="D985" i="16"/>
  <c r="D986" i="16"/>
  <c r="D987" i="16"/>
  <c r="D988" i="16"/>
  <c r="D989" i="16"/>
  <c r="D990" i="16"/>
  <c r="D991" i="16"/>
  <c r="D992" i="16"/>
  <c r="D993" i="16"/>
  <c r="D994" i="16"/>
  <c r="D995" i="16"/>
  <c r="D996" i="16"/>
  <c r="D997" i="16"/>
  <c r="D998" i="16"/>
  <c r="D999" i="16"/>
  <c r="D1000" i="16"/>
  <c r="D1001" i="16"/>
  <c r="D1002" i="16"/>
  <c r="D1003" i="16"/>
  <c r="D1004" i="16"/>
  <c r="D1005" i="16"/>
  <c r="D1006" i="16"/>
  <c r="D1007" i="16"/>
  <c r="D1008" i="16"/>
  <c r="D1009" i="16"/>
  <c r="D1010" i="16"/>
  <c r="D1011" i="16"/>
  <c r="D1012" i="16"/>
  <c r="D1013" i="16"/>
  <c r="D1014" i="16"/>
  <c r="D1015" i="16"/>
  <c r="D1016" i="16"/>
  <c r="D1017" i="16"/>
  <c r="D1018" i="16"/>
  <c r="D1019" i="16"/>
  <c r="D1020" i="16"/>
  <c r="D1021" i="16"/>
  <c r="D1022" i="16"/>
  <c r="D1023" i="16"/>
  <c r="D1024" i="16"/>
  <c r="D1025" i="16"/>
  <c r="D1026" i="16"/>
  <c r="D1027" i="16"/>
  <c r="D1028" i="16"/>
  <c r="D1029" i="16"/>
  <c r="D1030" i="16"/>
  <c r="D1031" i="16"/>
  <c r="D1032" i="16"/>
  <c r="D1033" i="16"/>
  <c r="D1034" i="16"/>
  <c r="D1035" i="16"/>
  <c r="D1036" i="16"/>
  <c r="D1037" i="16"/>
  <c r="D1038" i="16"/>
  <c r="D1039" i="16"/>
  <c r="D1040" i="16"/>
  <c r="D1041" i="16"/>
  <c r="D1042" i="16"/>
  <c r="D1043" i="16"/>
  <c r="D1044" i="16"/>
  <c r="D1045" i="16"/>
  <c r="D1046" i="16"/>
  <c r="D1047" i="16"/>
  <c r="D1048" i="16"/>
  <c r="D1049" i="16"/>
  <c r="D1050" i="16"/>
  <c r="D1051" i="16"/>
  <c r="D1052" i="16"/>
  <c r="D1053" i="16"/>
  <c r="D1054" i="16"/>
  <c r="D1055" i="16"/>
  <c r="D1056" i="16"/>
  <c r="D1057" i="16"/>
  <c r="D1058" i="16"/>
  <c r="D1059" i="16"/>
  <c r="D1060" i="16"/>
  <c r="D1061" i="16"/>
  <c r="D1062" i="16"/>
  <c r="D1063" i="16"/>
  <c r="D1064" i="16"/>
  <c r="D1065" i="16"/>
  <c r="D1066" i="16"/>
  <c r="D1067" i="16"/>
  <c r="D1068" i="16"/>
  <c r="D1069" i="16"/>
  <c r="D1070" i="16"/>
  <c r="D1071" i="16"/>
  <c r="D1072" i="16"/>
  <c r="D1073" i="16"/>
  <c r="D1074" i="16"/>
  <c r="D1075" i="16"/>
  <c r="D1076" i="16"/>
  <c r="D1077" i="16"/>
  <c r="D1078" i="16"/>
  <c r="D1079" i="16"/>
  <c r="D1080" i="16"/>
  <c r="D1081" i="16"/>
  <c r="D1082" i="16"/>
  <c r="D1083" i="16"/>
  <c r="D1084" i="16"/>
  <c r="D1085" i="16"/>
  <c r="D1086" i="16"/>
  <c r="D1087" i="16"/>
  <c r="D1088" i="16"/>
  <c r="D1089" i="16"/>
  <c r="D1090" i="16"/>
  <c r="D1091" i="16"/>
  <c r="D1092" i="16"/>
  <c r="D1093" i="16"/>
  <c r="D1094" i="16"/>
  <c r="D1095" i="16"/>
  <c r="D1096" i="16"/>
  <c r="D1097" i="16"/>
  <c r="D1098" i="16"/>
  <c r="D1099" i="16"/>
  <c r="D1100" i="16"/>
  <c r="D1101" i="16"/>
  <c r="D1102" i="16"/>
  <c r="D1103" i="16"/>
  <c r="D1104" i="16"/>
  <c r="D1105" i="16"/>
  <c r="D1106" i="16"/>
  <c r="D1107" i="16"/>
  <c r="D1108" i="16"/>
  <c r="D1109" i="16"/>
  <c r="D1110" i="16"/>
  <c r="D1111" i="16"/>
  <c r="D1112" i="16"/>
  <c r="D1113" i="16"/>
  <c r="D1114" i="16"/>
  <c r="D1115" i="16"/>
  <c r="D1116" i="16"/>
  <c r="D1117" i="16"/>
  <c r="D1118" i="16"/>
  <c r="D1119" i="16"/>
  <c r="D1120" i="16"/>
  <c r="D1121" i="16"/>
  <c r="D1122" i="16"/>
  <c r="D1123" i="16"/>
  <c r="D1124" i="16"/>
  <c r="D1125" i="16"/>
  <c r="D1126" i="16"/>
  <c r="D1127" i="16"/>
  <c r="D1128" i="16"/>
  <c r="D1129" i="16"/>
  <c r="D1130" i="16"/>
  <c r="D1131" i="16"/>
  <c r="D1132" i="16"/>
  <c r="D1133" i="16"/>
  <c r="D1134" i="16"/>
  <c r="D1135" i="16"/>
  <c r="D1136" i="16"/>
  <c r="D1137" i="16"/>
  <c r="D1138" i="16"/>
  <c r="D1139" i="16"/>
  <c r="D1140" i="16"/>
  <c r="D1141" i="16"/>
  <c r="D1142" i="16"/>
  <c r="D1143" i="16"/>
  <c r="D1144" i="16"/>
  <c r="D1145" i="16"/>
  <c r="D1146" i="16"/>
  <c r="D1147" i="16"/>
  <c r="D1148" i="16"/>
  <c r="D1149" i="16"/>
  <c r="D1150" i="16"/>
  <c r="D1151" i="16"/>
  <c r="D1152" i="16"/>
  <c r="D1153" i="16"/>
  <c r="D1154" i="16"/>
  <c r="D1155" i="16"/>
  <c r="D1156" i="16"/>
  <c r="D1157" i="16"/>
  <c r="D1158" i="16"/>
  <c r="D1159" i="16"/>
  <c r="D1160" i="16"/>
  <c r="D1161" i="16"/>
  <c r="D1162" i="16"/>
  <c r="D1163" i="16"/>
  <c r="D1164" i="16"/>
  <c r="D1165" i="16"/>
  <c r="D1166" i="16"/>
  <c r="D1167" i="16"/>
  <c r="D1168" i="16"/>
  <c r="D1169" i="16"/>
  <c r="D1170" i="16"/>
  <c r="D1171" i="16"/>
  <c r="D1172" i="16"/>
  <c r="D1173" i="16"/>
  <c r="D1174" i="16"/>
  <c r="D1175" i="16"/>
  <c r="D1176" i="16"/>
  <c r="D1177" i="16"/>
  <c r="D1178" i="16"/>
  <c r="D1179" i="16"/>
  <c r="D1180" i="16"/>
  <c r="D1181" i="16"/>
  <c r="D1182" i="16"/>
  <c r="D1183" i="16"/>
  <c r="D1184" i="16"/>
  <c r="D1185" i="16"/>
  <c r="D1186" i="16"/>
  <c r="D1187" i="16"/>
  <c r="D1188" i="16"/>
  <c r="D1189" i="16"/>
  <c r="D1190" i="16"/>
  <c r="D1191" i="16"/>
  <c r="D1192" i="16"/>
  <c r="D1193" i="16"/>
  <c r="D1194" i="16"/>
  <c r="D1195" i="16"/>
  <c r="D1196" i="16"/>
  <c r="D1197" i="16"/>
  <c r="D1198" i="16"/>
  <c r="D1199" i="16"/>
  <c r="D1200" i="16"/>
  <c r="D1201" i="16"/>
  <c r="D1202" i="16"/>
  <c r="D1203" i="16"/>
  <c r="D1204" i="16"/>
  <c r="D1205" i="16"/>
  <c r="D1206" i="16"/>
  <c r="D1207" i="16"/>
  <c r="D1208" i="16"/>
  <c r="D1209" i="16"/>
  <c r="D1210" i="16"/>
  <c r="D1211" i="16"/>
  <c r="D1212" i="16"/>
  <c r="D1213" i="16"/>
  <c r="D1214" i="16"/>
  <c r="D1215" i="16"/>
  <c r="D1216" i="16"/>
  <c r="D1217" i="16"/>
  <c r="D1218" i="16"/>
  <c r="D1219" i="16"/>
  <c r="D1220" i="16"/>
  <c r="D1221" i="16"/>
  <c r="D1222" i="16"/>
  <c r="D1223" i="16"/>
  <c r="D1224" i="16"/>
  <c r="D1225" i="16"/>
  <c r="D1226" i="16"/>
  <c r="D1227" i="16"/>
  <c r="D1228" i="16"/>
  <c r="D1229" i="16"/>
  <c r="D1230" i="16"/>
  <c r="D1231" i="16"/>
  <c r="D1232" i="16"/>
  <c r="D1233" i="16"/>
  <c r="D1234" i="16"/>
  <c r="D1235" i="16"/>
  <c r="D1236" i="16"/>
  <c r="D1237" i="16"/>
  <c r="D1238" i="16"/>
  <c r="D1239" i="16"/>
  <c r="D1240" i="16"/>
  <c r="D1241" i="16"/>
  <c r="D1242" i="16"/>
  <c r="D1243" i="16"/>
  <c r="D1244" i="16"/>
  <c r="D1245" i="16"/>
  <c r="D1246" i="16"/>
  <c r="D1247" i="16"/>
  <c r="D1248" i="16"/>
  <c r="D1249" i="16"/>
  <c r="D1250" i="16"/>
  <c r="D1251" i="16"/>
  <c r="D1252" i="16"/>
  <c r="D1253" i="16"/>
  <c r="D1254" i="16"/>
  <c r="D1255" i="16"/>
  <c r="D1256" i="16"/>
  <c r="D1257" i="16"/>
  <c r="D1258" i="16"/>
  <c r="D1259" i="16"/>
  <c r="D1260" i="16"/>
  <c r="D1261" i="16"/>
  <c r="D1262" i="16"/>
  <c r="D1263" i="16"/>
  <c r="D1264" i="16"/>
  <c r="D1265" i="16"/>
  <c r="D1266" i="16"/>
  <c r="D1267" i="16"/>
  <c r="D1268" i="16"/>
  <c r="D1269" i="16"/>
  <c r="D1270" i="16"/>
  <c r="D1271" i="16"/>
  <c r="D1272" i="16"/>
  <c r="D1273" i="16"/>
  <c r="D1274" i="16"/>
  <c r="D1275" i="16"/>
  <c r="D1276" i="16"/>
  <c r="D1277" i="16"/>
  <c r="D1278" i="16"/>
  <c r="D1279" i="16"/>
  <c r="D1280" i="16"/>
  <c r="D1281" i="16"/>
  <c r="D1282" i="16"/>
  <c r="D1283" i="16"/>
  <c r="D1284" i="16"/>
  <c r="D1285" i="16"/>
  <c r="D1286" i="16"/>
  <c r="D1287" i="16"/>
  <c r="D1288" i="16"/>
  <c r="D1289" i="16"/>
  <c r="D1290" i="16"/>
  <c r="D1291" i="16"/>
  <c r="D1292" i="16"/>
  <c r="D1293" i="16"/>
  <c r="D1294" i="16"/>
  <c r="D1295" i="16"/>
  <c r="D1296" i="16"/>
  <c r="D1297" i="16"/>
  <c r="D1298" i="16"/>
  <c r="D1299" i="16"/>
  <c r="D1300" i="16"/>
  <c r="D1301" i="16"/>
  <c r="D1302" i="16"/>
  <c r="D1303" i="16"/>
  <c r="D1304" i="16"/>
  <c r="D1305" i="16"/>
  <c r="D1306" i="16"/>
  <c r="D1307" i="16"/>
  <c r="D1308" i="16"/>
  <c r="D1309" i="16"/>
  <c r="D1310" i="16"/>
  <c r="D1311" i="16"/>
  <c r="D1312" i="16"/>
  <c r="D1313" i="16"/>
  <c r="D1314" i="16"/>
  <c r="D1315" i="16"/>
  <c r="D1316" i="16"/>
  <c r="D1317" i="16"/>
  <c r="D1318" i="16"/>
  <c r="D1319" i="16"/>
  <c r="D1320" i="16"/>
  <c r="D1321" i="16"/>
  <c r="D1322" i="16"/>
  <c r="D1323" i="16"/>
  <c r="D1324" i="16"/>
  <c r="D1325" i="16"/>
  <c r="D1326" i="16"/>
  <c r="D1327" i="16"/>
  <c r="D1328" i="16"/>
  <c r="D1329" i="16"/>
  <c r="D1330" i="16"/>
  <c r="D1331" i="16"/>
  <c r="D1332" i="16"/>
  <c r="D1333" i="16"/>
  <c r="D1334" i="16"/>
  <c r="D1335" i="16"/>
  <c r="D1336" i="16"/>
  <c r="D1337" i="16"/>
  <c r="D1338" i="16"/>
  <c r="D1339" i="16"/>
  <c r="D1340" i="16"/>
  <c r="D1341" i="16"/>
  <c r="D1342" i="16"/>
  <c r="D1343" i="16"/>
  <c r="D1344" i="16"/>
  <c r="D1345" i="16"/>
  <c r="D1346" i="16"/>
  <c r="D1347" i="16"/>
  <c r="D1348" i="16"/>
  <c r="D1349" i="16"/>
  <c r="D1350" i="16"/>
  <c r="D1351" i="16"/>
  <c r="D1352" i="16"/>
  <c r="D1353" i="16"/>
  <c r="D1354" i="16"/>
  <c r="D1355" i="16"/>
  <c r="D1356" i="16"/>
  <c r="D1357" i="16"/>
  <c r="D1358" i="16"/>
  <c r="D1359" i="16"/>
  <c r="D1360" i="16"/>
  <c r="D1361" i="16"/>
  <c r="D1362" i="16"/>
  <c r="D1363" i="16"/>
  <c r="D1364" i="16"/>
  <c r="D1365" i="16"/>
  <c r="D1366" i="16"/>
  <c r="D1367" i="16"/>
  <c r="D1368" i="16"/>
  <c r="D1369" i="16"/>
  <c r="D1370" i="16"/>
  <c r="D1371" i="16"/>
  <c r="D1372" i="16"/>
  <c r="D1373" i="16"/>
  <c r="D1374" i="16"/>
  <c r="D1375" i="16"/>
  <c r="D1376" i="16"/>
  <c r="D1377" i="16"/>
  <c r="D1378" i="16"/>
  <c r="D1379" i="16"/>
  <c r="D1380" i="16"/>
  <c r="D1381" i="16"/>
  <c r="D1382" i="16"/>
  <c r="D1383" i="16"/>
  <c r="D1384" i="16"/>
  <c r="D1385" i="16"/>
  <c r="D1386" i="16"/>
  <c r="D1387" i="16"/>
  <c r="D1388" i="16"/>
  <c r="D1389" i="16"/>
  <c r="D1390" i="16"/>
  <c r="D1391" i="16"/>
  <c r="D1392" i="16"/>
  <c r="D1393" i="16"/>
  <c r="D1394" i="16"/>
  <c r="D1395" i="16"/>
  <c r="D1396" i="16"/>
  <c r="D1397" i="16"/>
  <c r="D1398" i="16"/>
  <c r="D1399" i="16"/>
  <c r="D1400" i="16"/>
  <c r="D1401" i="16"/>
  <c r="D1402" i="16"/>
  <c r="D1403" i="16"/>
  <c r="D1404" i="16"/>
  <c r="D1405" i="16"/>
  <c r="D1406" i="16"/>
  <c r="D1407" i="16"/>
  <c r="D1408" i="16"/>
  <c r="D1409" i="16"/>
  <c r="D1410" i="16"/>
  <c r="D1411" i="16"/>
  <c r="D1412" i="16"/>
  <c r="D1413" i="16"/>
  <c r="D1414" i="16"/>
  <c r="D1415" i="16"/>
  <c r="D1416" i="16"/>
  <c r="D1417" i="16"/>
  <c r="D1418" i="16"/>
  <c r="D1419" i="16"/>
  <c r="D1420" i="16"/>
  <c r="D1421" i="16"/>
  <c r="D1422" i="16"/>
  <c r="D1423" i="16"/>
  <c r="D1424" i="16"/>
  <c r="D1425" i="16"/>
  <c r="D1426" i="16"/>
  <c r="D1427" i="16"/>
  <c r="D1428" i="16"/>
  <c r="D1429" i="16"/>
  <c r="D1430" i="16"/>
  <c r="D1431" i="16"/>
  <c r="D1432" i="16"/>
  <c r="D1433" i="16"/>
  <c r="D1434" i="16"/>
  <c r="D1435" i="16"/>
  <c r="D1436" i="16"/>
  <c r="D1437" i="16"/>
  <c r="D1438" i="16"/>
  <c r="D1439" i="16"/>
  <c r="D1440" i="16"/>
  <c r="D1441" i="16"/>
  <c r="D1442" i="16"/>
  <c r="D1443" i="16"/>
  <c r="D1444" i="16"/>
  <c r="D1445" i="16"/>
  <c r="D1446" i="16"/>
  <c r="D1447" i="16"/>
  <c r="D1448" i="16"/>
  <c r="D1449" i="16"/>
  <c r="D1450" i="16"/>
  <c r="D1451" i="16"/>
  <c r="D1452" i="16"/>
  <c r="D1453" i="16"/>
  <c r="D1454" i="16"/>
  <c r="D1455" i="16"/>
  <c r="D1456" i="16"/>
  <c r="D1457" i="16"/>
  <c r="D1458" i="16"/>
  <c r="D1459" i="16"/>
  <c r="D1460" i="16"/>
  <c r="D1461" i="16"/>
  <c r="D1462" i="16"/>
  <c r="D1463" i="16"/>
  <c r="D1464" i="16"/>
  <c r="D1465" i="16"/>
  <c r="D1466" i="16"/>
  <c r="D1467" i="16"/>
  <c r="D1468" i="16"/>
  <c r="D1469" i="16"/>
  <c r="D1470" i="16"/>
  <c r="D1471" i="16"/>
  <c r="D1472" i="16"/>
  <c r="D1473" i="16"/>
  <c r="D1474" i="16"/>
  <c r="D1475" i="16"/>
  <c r="D1476" i="16"/>
  <c r="D1477" i="16"/>
  <c r="D1478" i="16"/>
  <c r="D1479" i="16"/>
  <c r="D1480" i="16"/>
  <c r="D1481" i="16"/>
  <c r="D1482" i="16"/>
  <c r="D1483" i="16"/>
  <c r="D1484" i="16"/>
  <c r="D1485" i="16"/>
  <c r="D1486" i="16"/>
  <c r="D1487" i="16"/>
  <c r="D1488" i="16"/>
  <c r="D1489" i="16"/>
  <c r="D1490" i="16"/>
  <c r="D1491" i="16"/>
  <c r="D1492" i="16"/>
  <c r="D1493" i="16"/>
  <c r="D1494" i="16"/>
  <c r="D1495" i="16"/>
  <c r="D1496" i="16"/>
  <c r="D1497" i="16"/>
  <c r="D1498" i="16"/>
  <c r="D1499" i="16"/>
  <c r="D1500" i="16"/>
  <c r="D1501" i="16"/>
  <c r="D1502" i="16"/>
  <c r="D1503" i="16"/>
  <c r="D1504" i="16"/>
  <c r="D1505" i="16"/>
  <c r="D1506" i="16"/>
  <c r="D1507" i="16"/>
  <c r="D1508" i="16"/>
  <c r="D1509" i="16"/>
  <c r="D1510" i="16"/>
  <c r="D1511" i="16"/>
  <c r="D1512" i="16"/>
  <c r="D1513" i="16"/>
  <c r="D1514" i="16"/>
  <c r="D1515" i="16"/>
  <c r="D1516" i="16"/>
  <c r="D1517" i="16"/>
  <c r="D1518" i="16"/>
  <c r="D1519" i="16"/>
  <c r="D1520" i="16"/>
  <c r="D1521" i="16"/>
  <c r="D1522" i="16"/>
  <c r="D1523" i="16"/>
  <c r="D1524" i="16"/>
  <c r="D1525" i="16"/>
  <c r="D1526" i="16"/>
  <c r="D1527" i="16"/>
  <c r="D1528" i="16"/>
  <c r="D1529" i="16"/>
  <c r="D1530" i="16"/>
  <c r="D1531" i="16"/>
  <c r="D1532" i="16"/>
  <c r="D1533" i="16"/>
  <c r="D1534" i="16"/>
  <c r="D1535" i="16"/>
  <c r="D1536" i="16"/>
  <c r="D1537" i="16"/>
  <c r="D1538" i="16"/>
  <c r="D1539" i="16"/>
  <c r="D1540" i="16"/>
  <c r="D1541" i="16"/>
  <c r="D1542" i="16"/>
  <c r="D1543" i="16"/>
  <c r="D1544" i="16"/>
  <c r="D1545" i="16"/>
  <c r="D1546" i="16"/>
  <c r="D1547" i="16"/>
  <c r="D1548" i="16"/>
  <c r="D1549" i="16"/>
  <c r="D1550" i="16"/>
  <c r="D1551" i="16"/>
  <c r="D1552" i="16"/>
  <c r="D1553" i="16"/>
  <c r="D1554" i="16"/>
  <c r="D1555" i="16"/>
  <c r="D1556" i="16"/>
  <c r="D1557" i="16"/>
  <c r="D1558" i="16"/>
  <c r="D1559" i="16"/>
  <c r="D1560" i="16"/>
  <c r="D1561" i="16"/>
  <c r="D1562" i="16"/>
  <c r="D1563" i="16"/>
  <c r="D1564" i="16"/>
  <c r="D1565" i="16"/>
  <c r="D1566" i="16"/>
  <c r="D1567" i="16"/>
  <c r="D1568" i="16"/>
  <c r="D1569" i="16"/>
  <c r="D1570" i="16"/>
  <c r="D1571" i="16"/>
  <c r="D1572" i="16"/>
  <c r="D1573" i="16"/>
  <c r="D1574" i="16"/>
  <c r="D1575" i="16"/>
  <c r="D1576" i="16"/>
  <c r="D1577" i="16"/>
  <c r="D1578" i="16"/>
  <c r="D1579" i="16"/>
  <c r="D1580" i="16"/>
  <c r="D1581" i="16"/>
  <c r="D1582" i="16"/>
  <c r="D1583" i="16"/>
  <c r="D1584" i="16"/>
  <c r="D1585" i="16"/>
  <c r="D1586" i="16"/>
  <c r="D1587" i="16"/>
  <c r="D1588" i="16"/>
  <c r="D1589" i="16"/>
  <c r="D1590" i="16"/>
  <c r="D1591" i="16"/>
  <c r="D1592" i="16"/>
  <c r="D1593" i="16"/>
  <c r="D1594" i="16"/>
  <c r="D1595" i="16"/>
  <c r="D1596" i="16"/>
  <c r="D1597" i="16"/>
  <c r="D1598" i="16"/>
  <c r="D1599" i="16"/>
  <c r="D1600" i="16"/>
  <c r="D1601" i="16"/>
  <c r="D1602" i="16"/>
  <c r="D1603" i="16"/>
  <c r="D1604" i="16"/>
  <c r="D1605" i="16"/>
  <c r="D1606" i="16"/>
  <c r="D1607" i="16"/>
  <c r="D1608" i="16"/>
  <c r="D1609" i="16"/>
  <c r="D1610" i="16"/>
  <c r="D1611" i="16"/>
  <c r="D1612" i="16"/>
  <c r="D1613" i="16"/>
  <c r="D1614" i="16"/>
  <c r="D1615" i="16"/>
  <c r="D1616" i="16"/>
  <c r="D1617" i="16"/>
  <c r="D1618" i="16"/>
  <c r="D1619" i="16"/>
  <c r="D1620" i="16"/>
  <c r="D1621" i="16"/>
  <c r="D1622" i="16"/>
  <c r="D1623" i="16"/>
  <c r="D1624" i="16"/>
  <c r="D1625" i="16"/>
  <c r="D1626" i="16"/>
  <c r="D1627" i="16"/>
  <c r="D1628" i="16"/>
  <c r="D1629" i="16"/>
  <c r="D1630" i="16"/>
  <c r="D1631" i="16"/>
  <c r="D1632" i="16"/>
  <c r="D1633" i="16"/>
  <c r="D1634" i="16"/>
  <c r="D1635" i="16"/>
  <c r="D1636" i="16"/>
  <c r="D1637" i="16"/>
  <c r="D1638" i="16"/>
  <c r="D1639" i="16"/>
  <c r="D1640" i="16"/>
  <c r="D1641" i="16"/>
  <c r="D1642" i="16"/>
  <c r="D1643" i="16"/>
  <c r="D1644" i="16"/>
  <c r="D1645" i="16"/>
  <c r="D1646" i="16"/>
  <c r="D1647" i="16"/>
  <c r="D1648" i="16"/>
  <c r="D1649" i="16"/>
  <c r="D1650" i="16"/>
  <c r="D1651" i="16"/>
  <c r="D1652" i="16"/>
  <c r="D1653" i="16"/>
  <c r="D1654" i="16"/>
  <c r="D1655" i="16"/>
  <c r="D1656" i="16"/>
  <c r="D1657" i="16"/>
  <c r="D1658" i="16"/>
  <c r="D1659" i="16"/>
  <c r="D1660" i="16"/>
  <c r="D1661" i="16"/>
  <c r="D1662" i="16"/>
  <c r="D1663" i="16"/>
  <c r="D1664" i="16"/>
  <c r="D1665" i="16"/>
  <c r="D1666" i="16"/>
  <c r="D1667" i="16"/>
  <c r="D1668" i="16"/>
  <c r="D1669" i="16"/>
  <c r="D1670" i="16"/>
  <c r="D1671" i="16"/>
  <c r="D1672" i="16"/>
  <c r="D1673" i="16"/>
  <c r="D1674" i="16"/>
  <c r="D1675" i="16"/>
  <c r="D1676" i="16"/>
  <c r="D1677" i="16"/>
  <c r="D1678" i="16"/>
  <c r="D1679" i="16"/>
  <c r="D1680" i="16"/>
  <c r="D1681" i="16"/>
  <c r="D1682" i="16"/>
  <c r="D1683" i="16"/>
  <c r="D1684" i="16"/>
  <c r="D1685" i="16"/>
  <c r="D1686" i="16"/>
  <c r="D1687" i="16"/>
  <c r="D1688" i="16"/>
  <c r="D1689" i="16"/>
  <c r="D1690" i="16"/>
  <c r="D1691" i="16"/>
  <c r="D1692" i="16"/>
  <c r="D1693" i="16"/>
  <c r="D1694" i="16"/>
  <c r="D1695" i="16"/>
  <c r="D1696" i="16"/>
  <c r="D1697" i="16"/>
  <c r="D1698" i="16"/>
  <c r="D1699" i="16"/>
  <c r="D1700" i="16"/>
  <c r="D1701" i="16"/>
  <c r="D1702" i="16"/>
  <c r="D1703" i="16"/>
  <c r="D1704" i="16"/>
  <c r="D1705" i="16"/>
  <c r="D1706" i="16"/>
  <c r="D1707" i="16"/>
  <c r="D1708" i="16"/>
  <c r="D1709" i="16"/>
  <c r="D1710" i="16"/>
  <c r="D1711" i="16"/>
  <c r="D1712" i="16"/>
  <c r="D1713" i="16"/>
  <c r="D1714" i="16"/>
  <c r="D1715" i="16"/>
  <c r="D1716" i="16"/>
  <c r="D1717" i="16"/>
  <c r="D1718" i="16"/>
  <c r="D1719" i="16"/>
  <c r="D1720" i="16"/>
  <c r="D1721" i="16"/>
  <c r="D1722" i="16"/>
  <c r="D1723" i="16"/>
  <c r="D1724" i="16"/>
  <c r="D1725" i="16"/>
  <c r="D1726" i="16"/>
  <c r="D1727" i="16"/>
  <c r="D1728" i="16"/>
  <c r="D1729" i="16"/>
  <c r="D1730" i="16"/>
  <c r="D1731" i="16"/>
  <c r="D1732" i="16"/>
  <c r="D1733" i="16"/>
  <c r="D1734" i="16"/>
  <c r="D1735" i="16"/>
  <c r="D1736" i="16"/>
  <c r="D1737" i="16"/>
  <c r="D1738" i="16"/>
  <c r="D1739" i="16"/>
  <c r="D1740" i="16"/>
  <c r="D1741" i="16"/>
  <c r="D1742" i="16"/>
  <c r="D1743" i="16"/>
  <c r="D1744" i="16"/>
  <c r="D1745" i="16"/>
  <c r="D1746" i="16"/>
  <c r="D1747" i="16"/>
  <c r="D1748" i="16"/>
  <c r="D1749" i="16"/>
  <c r="D1750" i="16"/>
  <c r="D1751" i="16"/>
  <c r="D1752" i="16"/>
  <c r="D1753" i="16"/>
  <c r="D1754" i="16"/>
  <c r="D1755" i="16"/>
  <c r="D1756" i="16"/>
  <c r="D1757" i="16"/>
  <c r="D1758" i="16"/>
  <c r="D1759" i="16"/>
  <c r="D1760" i="16"/>
  <c r="D1761" i="16"/>
  <c r="D1762" i="16"/>
  <c r="D1763" i="16"/>
  <c r="D1764" i="16"/>
  <c r="D1765" i="16"/>
  <c r="D1766" i="16"/>
  <c r="D1767" i="16"/>
  <c r="D1768" i="16"/>
  <c r="D1769" i="16"/>
  <c r="D1770" i="16"/>
  <c r="D1771" i="16"/>
  <c r="D1772" i="16"/>
  <c r="D1773" i="16"/>
  <c r="D1774" i="16"/>
  <c r="D1775" i="16"/>
  <c r="D1776" i="16"/>
  <c r="D1777" i="16"/>
  <c r="D1778" i="16"/>
  <c r="D1779" i="16"/>
  <c r="D1780" i="16"/>
  <c r="D1781" i="16"/>
  <c r="D1782" i="16"/>
  <c r="D1783" i="16"/>
  <c r="D1784" i="16"/>
  <c r="D1785" i="16"/>
  <c r="D1786" i="16"/>
  <c r="D1787" i="16"/>
  <c r="D1788" i="16"/>
  <c r="D1789" i="16"/>
  <c r="D1790" i="16"/>
  <c r="D1791" i="16"/>
  <c r="D1792" i="16"/>
  <c r="D1793" i="16"/>
  <c r="D1794" i="16"/>
  <c r="D1795" i="16"/>
  <c r="D1796" i="16"/>
  <c r="D1797" i="16"/>
  <c r="D1798" i="16"/>
  <c r="D1799" i="16"/>
  <c r="D1800" i="16"/>
  <c r="D1801" i="16"/>
  <c r="D1802" i="16"/>
  <c r="D1803" i="16"/>
  <c r="D1804" i="16"/>
  <c r="D1805" i="16"/>
  <c r="D1806" i="16"/>
  <c r="D1807" i="16"/>
  <c r="D1808" i="16"/>
  <c r="D1809" i="16"/>
  <c r="D1810" i="16"/>
  <c r="D1811" i="16"/>
  <c r="D1812" i="16"/>
  <c r="D1813" i="16"/>
  <c r="D1814" i="16"/>
  <c r="D1815" i="16"/>
  <c r="D1816" i="16"/>
  <c r="D1817" i="16"/>
  <c r="D1818" i="16"/>
  <c r="D1819" i="16"/>
  <c r="D1820" i="16"/>
  <c r="D1821" i="16"/>
  <c r="D1822" i="16"/>
  <c r="D1823" i="16"/>
  <c r="D1824" i="16"/>
  <c r="D1825" i="16"/>
  <c r="D1826" i="16"/>
  <c r="D1827" i="16"/>
  <c r="D1828" i="16"/>
  <c r="D1829" i="16"/>
  <c r="D1830" i="16"/>
  <c r="D1831" i="16"/>
  <c r="D1832" i="16"/>
  <c r="D1833" i="16"/>
  <c r="D1834" i="16"/>
  <c r="D1835" i="16"/>
  <c r="D1836" i="16"/>
  <c r="D1837" i="16"/>
  <c r="D1838" i="16"/>
  <c r="D1839" i="16"/>
  <c r="D1840" i="16"/>
  <c r="D1841" i="16"/>
  <c r="D1842" i="16"/>
  <c r="D1843" i="16"/>
  <c r="D1844" i="16"/>
  <c r="D1845" i="16"/>
  <c r="D1846" i="16"/>
  <c r="D1847" i="16"/>
  <c r="D1848" i="16"/>
  <c r="D1849" i="16"/>
  <c r="D1850" i="16"/>
  <c r="D1851" i="16"/>
  <c r="D1852" i="16"/>
  <c r="D1853" i="16"/>
  <c r="D1854" i="16"/>
  <c r="D1855" i="16"/>
  <c r="D1856" i="16"/>
  <c r="D1857" i="16"/>
  <c r="D1858" i="16"/>
  <c r="D1859" i="16"/>
  <c r="D1860" i="16"/>
  <c r="D1861" i="16"/>
  <c r="D1862" i="16"/>
  <c r="D1863" i="16"/>
  <c r="D1864" i="16"/>
  <c r="D1865" i="16"/>
  <c r="D1866" i="16"/>
  <c r="D1867" i="16"/>
  <c r="D1868" i="16"/>
  <c r="D1869" i="16"/>
  <c r="D1870" i="16"/>
  <c r="D1871" i="16"/>
  <c r="D1872" i="16"/>
  <c r="D1873" i="16"/>
  <c r="D1874" i="16"/>
  <c r="D1875" i="16"/>
  <c r="D1876" i="16"/>
  <c r="D1877" i="16"/>
  <c r="D1878" i="16"/>
  <c r="D1879" i="16"/>
  <c r="D1880" i="16"/>
  <c r="D1881" i="16"/>
  <c r="D1882" i="16"/>
  <c r="D1883" i="16"/>
  <c r="D1884" i="16"/>
  <c r="D1885" i="16"/>
  <c r="D1886" i="16"/>
  <c r="D1887" i="16"/>
  <c r="D1888" i="16"/>
  <c r="D1889" i="16"/>
  <c r="D1890" i="16"/>
  <c r="D1891" i="16"/>
  <c r="D1892" i="16"/>
  <c r="D1893" i="16"/>
  <c r="D1894" i="16"/>
  <c r="D1895" i="16"/>
  <c r="D1896" i="16"/>
  <c r="D1897" i="16"/>
  <c r="D1898" i="16"/>
  <c r="D1899" i="16"/>
  <c r="D1900" i="16"/>
  <c r="D1901" i="16"/>
  <c r="D1902" i="16"/>
  <c r="D1903" i="16"/>
  <c r="D1904" i="16"/>
  <c r="D1905" i="16"/>
  <c r="D1906" i="16"/>
  <c r="D1907" i="16"/>
  <c r="D1908" i="16"/>
  <c r="D1909" i="16"/>
  <c r="D1910" i="16"/>
  <c r="D1911" i="16"/>
  <c r="D1912" i="16"/>
  <c r="D1913" i="16"/>
  <c r="D1914" i="16"/>
  <c r="D1915" i="16"/>
  <c r="D1916" i="16"/>
  <c r="D1917" i="16"/>
  <c r="D1918" i="16"/>
  <c r="D1919" i="16"/>
  <c r="D1920" i="16"/>
  <c r="D1921" i="16"/>
  <c r="D1922" i="16"/>
  <c r="D1923" i="16"/>
  <c r="D1924" i="16"/>
  <c r="D1925" i="16"/>
  <c r="D1926" i="16"/>
  <c r="D1927" i="16"/>
  <c r="D1928" i="16"/>
  <c r="D1929" i="16"/>
  <c r="D1930" i="16"/>
  <c r="D1931" i="16"/>
  <c r="D1932" i="16"/>
  <c r="D1933" i="16"/>
  <c r="D1934" i="16"/>
  <c r="D1935" i="16"/>
  <c r="D1936" i="16"/>
  <c r="D1937" i="16"/>
  <c r="D1938" i="16"/>
  <c r="D1939" i="16"/>
  <c r="D1940" i="16"/>
  <c r="D1941" i="16"/>
  <c r="D1942" i="16"/>
  <c r="D1943" i="16"/>
  <c r="D1944" i="16"/>
  <c r="D1945" i="16"/>
  <c r="D1946" i="16"/>
  <c r="D1947" i="16"/>
  <c r="D1948" i="16"/>
  <c r="D1949" i="16"/>
  <c r="D1950" i="16"/>
  <c r="D1951" i="16"/>
  <c r="D1952" i="16"/>
  <c r="D1953" i="16"/>
  <c r="D1954" i="16"/>
  <c r="D1955" i="16"/>
  <c r="D1956" i="16"/>
  <c r="D1957" i="16"/>
  <c r="D1958" i="16"/>
  <c r="D1959" i="16"/>
  <c r="D1960" i="16"/>
  <c r="D1961" i="16"/>
  <c r="D1962" i="16"/>
  <c r="D1963" i="16"/>
  <c r="D1964" i="16"/>
  <c r="D1965" i="16"/>
  <c r="D1966" i="16"/>
  <c r="D1967" i="16"/>
  <c r="D1968" i="16"/>
  <c r="D1969" i="16"/>
  <c r="D1970" i="16"/>
  <c r="D1971" i="16"/>
  <c r="D1972" i="16"/>
  <c r="D1973" i="16"/>
  <c r="D1974" i="16"/>
  <c r="D1975" i="16"/>
  <c r="D1976" i="16"/>
  <c r="D1977" i="16"/>
  <c r="D1978" i="16"/>
  <c r="D1979" i="16"/>
  <c r="D1980" i="16"/>
  <c r="D1981" i="16"/>
  <c r="D1982" i="16"/>
  <c r="D1983" i="16"/>
  <c r="D1984" i="16"/>
  <c r="D1985" i="16"/>
  <c r="D1986" i="16"/>
  <c r="D1987" i="16"/>
  <c r="D1988" i="16"/>
  <c r="D1989" i="16"/>
  <c r="D1990" i="16"/>
  <c r="D1991" i="16"/>
  <c r="D1992" i="16"/>
  <c r="D1993" i="16"/>
  <c r="D1994" i="16"/>
  <c r="D1995" i="16"/>
  <c r="D1996" i="16"/>
  <c r="D1997" i="16"/>
  <c r="D1998" i="16"/>
  <c r="D1999" i="16"/>
  <c r="D2000" i="16"/>
  <c r="D2001" i="16"/>
  <c r="D2002" i="16"/>
  <c r="D2003" i="16"/>
  <c r="D2004" i="16"/>
  <c r="D2005" i="16"/>
  <c r="D2006" i="16"/>
  <c r="D2007" i="16"/>
  <c r="D2008" i="16"/>
  <c r="D2009" i="16"/>
  <c r="D2010" i="16"/>
  <c r="D2011" i="16"/>
  <c r="D2012" i="16"/>
  <c r="D2013" i="16"/>
  <c r="D2014" i="16"/>
  <c r="D2015" i="16"/>
  <c r="D2016" i="16"/>
  <c r="D2017" i="16"/>
  <c r="D2018" i="16"/>
  <c r="D2019" i="16"/>
  <c r="D2020" i="16"/>
  <c r="D2021" i="16"/>
  <c r="D2022" i="16"/>
  <c r="D2023" i="16"/>
  <c r="D2024" i="16"/>
  <c r="D2025" i="16"/>
  <c r="D2026" i="16"/>
  <c r="D2027" i="16"/>
  <c r="D2028" i="16"/>
  <c r="D2029" i="16"/>
  <c r="D2030" i="16"/>
  <c r="D2031" i="16"/>
  <c r="D2032" i="16"/>
  <c r="D2033" i="16"/>
  <c r="D2034" i="16"/>
  <c r="D2035" i="16"/>
  <c r="D2036" i="16"/>
  <c r="D2037" i="16"/>
  <c r="D2038" i="16"/>
  <c r="D2039" i="16"/>
  <c r="D2040" i="16"/>
  <c r="D2041" i="16"/>
  <c r="D2042" i="16"/>
  <c r="D2043" i="16"/>
  <c r="D2044" i="16"/>
  <c r="D2045" i="16"/>
  <c r="D2046" i="16"/>
  <c r="D2047" i="16"/>
  <c r="D2048" i="16"/>
  <c r="D2049" i="16"/>
  <c r="D2050" i="16"/>
  <c r="D2051" i="16"/>
  <c r="D2052" i="16"/>
  <c r="D2053" i="16"/>
  <c r="D2054" i="16"/>
  <c r="D2055" i="16"/>
  <c r="D2056" i="16"/>
  <c r="D2057" i="16"/>
  <c r="D2058" i="16"/>
  <c r="D2059" i="16"/>
  <c r="D2060" i="16"/>
  <c r="D2061" i="16"/>
  <c r="D2062" i="16"/>
  <c r="D2063" i="16"/>
  <c r="D2064" i="16"/>
  <c r="D2065" i="16"/>
  <c r="D2066" i="16"/>
  <c r="D2067" i="16"/>
  <c r="D2068" i="16"/>
  <c r="D2069" i="16"/>
  <c r="D2070" i="16"/>
  <c r="D2071" i="16"/>
  <c r="D2072" i="16"/>
  <c r="D2073" i="16"/>
  <c r="D2074" i="16"/>
  <c r="D2075" i="16"/>
  <c r="D2076" i="16"/>
  <c r="D2077" i="16"/>
  <c r="D2078" i="16"/>
  <c r="D2079" i="16"/>
  <c r="D2080" i="16"/>
  <c r="D2081" i="16"/>
  <c r="D2082" i="16"/>
  <c r="D2083" i="16"/>
  <c r="D2084" i="16"/>
  <c r="D2085" i="16"/>
  <c r="D2086" i="16"/>
  <c r="D2087" i="16"/>
  <c r="D2088" i="16"/>
  <c r="D2089" i="16"/>
  <c r="D2090" i="16"/>
  <c r="D2091" i="16"/>
  <c r="D2092" i="16"/>
  <c r="D2093" i="16"/>
  <c r="D2094" i="16"/>
  <c r="D2095" i="16"/>
  <c r="D2096" i="16"/>
  <c r="D2097" i="16"/>
  <c r="D2098" i="16"/>
  <c r="D2099" i="16"/>
  <c r="D2100" i="16"/>
  <c r="D2101" i="16"/>
  <c r="D2102" i="16"/>
  <c r="D2103" i="16"/>
  <c r="D2104" i="16"/>
  <c r="D2105" i="16"/>
  <c r="D2106" i="16"/>
  <c r="D2107" i="16"/>
  <c r="D2108" i="16"/>
  <c r="D2109" i="16"/>
  <c r="D2110" i="16"/>
  <c r="D2111" i="16"/>
  <c r="D2112" i="16"/>
  <c r="D2113" i="16"/>
  <c r="D2114" i="16"/>
  <c r="D2115" i="16"/>
  <c r="D2116" i="16"/>
  <c r="D2117" i="16"/>
  <c r="D2118" i="16"/>
  <c r="D2119" i="16"/>
  <c r="D2120" i="16"/>
  <c r="D2121" i="16"/>
  <c r="D2122" i="16"/>
  <c r="D2123" i="16"/>
  <c r="D2124" i="16"/>
  <c r="D2125" i="16"/>
  <c r="D2126" i="16"/>
  <c r="D2127" i="16"/>
  <c r="D2128" i="16"/>
  <c r="D2129" i="16"/>
  <c r="D2130" i="16"/>
  <c r="D2131" i="16"/>
  <c r="D2132" i="16"/>
  <c r="D2133" i="16"/>
  <c r="D2134" i="16"/>
  <c r="D2135" i="16"/>
  <c r="D2136" i="16"/>
  <c r="D2137" i="16"/>
  <c r="D2138" i="16"/>
  <c r="D2139" i="16"/>
  <c r="D2140" i="16"/>
  <c r="D2141" i="16"/>
  <c r="D2142" i="16"/>
  <c r="D2143" i="16"/>
  <c r="D2144" i="16"/>
  <c r="D2145" i="16"/>
  <c r="D2146" i="16"/>
  <c r="D2147" i="16"/>
  <c r="D2148" i="16"/>
  <c r="D2149" i="16"/>
  <c r="D2150" i="16"/>
  <c r="D2151" i="16"/>
  <c r="D2152" i="16"/>
  <c r="D2153" i="16"/>
  <c r="D2154" i="16"/>
  <c r="D2155" i="16"/>
  <c r="D2156" i="16"/>
  <c r="D2157" i="16"/>
  <c r="D2158" i="16"/>
  <c r="D2159" i="16"/>
  <c r="D2160" i="16"/>
  <c r="D2161" i="16"/>
  <c r="D2162" i="16"/>
  <c r="D2163" i="16"/>
  <c r="D2164" i="16"/>
  <c r="D2165" i="16"/>
  <c r="D2166" i="16"/>
  <c r="D2167" i="16"/>
  <c r="D2168" i="16"/>
  <c r="D2169" i="16"/>
  <c r="D2170" i="16"/>
  <c r="D2171" i="16"/>
  <c r="D2172" i="16"/>
  <c r="D2173" i="16"/>
  <c r="D2174" i="16"/>
  <c r="D2175" i="16"/>
  <c r="D2176" i="16"/>
  <c r="D2177" i="16"/>
  <c r="D2178" i="16"/>
  <c r="D2179" i="16"/>
  <c r="D2180" i="16"/>
  <c r="D2181" i="16"/>
  <c r="D2182" i="16"/>
  <c r="D2183" i="16"/>
  <c r="D2184" i="16"/>
  <c r="D2185" i="16"/>
  <c r="D2186" i="16"/>
  <c r="D2187" i="16"/>
  <c r="D2188" i="16"/>
  <c r="D2189" i="16"/>
  <c r="D2190" i="16"/>
  <c r="D2191" i="16"/>
  <c r="D2192" i="16"/>
  <c r="D2193" i="16"/>
  <c r="D2194" i="16"/>
  <c r="D2195" i="16"/>
  <c r="D2196" i="16"/>
  <c r="D2197" i="16"/>
  <c r="D2198" i="16"/>
  <c r="D2199" i="16"/>
  <c r="D2200" i="16"/>
  <c r="D2201" i="16"/>
  <c r="D2202" i="16"/>
  <c r="D2203" i="16"/>
  <c r="D2204" i="16"/>
  <c r="D2205" i="16"/>
  <c r="D2206" i="16"/>
  <c r="D2207" i="16"/>
  <c r="D2208" i="16"/>
  <c r="D2209" i="16"/>
  <c r="D2210" i="16"/>
  <c r="D2211" i="16"/>
  <c r="D2212" i="16"/>
  <c r="D2213" i="16"/>
  <c r="D2214" i="16"/>
  <c r="D2215" i="16"/>
  <c r="D2216" i="16"/>
  <c r="D2217" i="16"/>
  <c r="D2218" i="16"/>
  <c r="D2219" i="16"/>
  <c r="D2220" i="16"/>
  <c r="D2221" i="16"/>
  <c r="D2222" i="16"/>
  <c r="D2223" i="16"/>
  <c r="D2224" i="16"/>
  <c r="D2225" i="16"/>
  <c r="D2226" i="16"/>
  <c r="D2227" i="16"/>
  <c r="D2228" i="16"/>
  <c r="D2229" i="16"/>
  <c r="D2230" i="16"/>
  <c r="D2231" i="16"/>
  <c r="D2232" i="16"/>
  <c r="D2233" i="16"/>
  <c r="D2234" i="16"/>
  <c r="D2235" i="16"/>
  <c r="D2236" i="16"/>
  <c r="D2237" i="16"/>
  <c r="D2238" i="16"/>
  <c r="D2239" i="16"/>
  <c r="D2240" i="16"/>
  <c r="D2241" i="16"/>
  <c r="D2242" i="16"/>
  <c r="D2243" i="16"/>
  <c r="D2244" i="16"/>
  <c r="D2245" i="16"/>
  <c r="D2246" i="16"/>
  <c r="D2247" i="16"/>
  <c r="D2248" i="16"/>
  <c r="D2249" i="16"/>
  <c r="D2250" i="16"/>
  <c r="D2251" i="16"/>
  <c r="D2252" i="16"/>
  <c r="D2253" i="16"/>
  <c r="D2254" i="16"/>
  <c r="D2255" i="16"/>
  <c r="D2256" i="16"/>
  <c r="D2257" i="16"/>
  <c r="D2258" i="16"/>
  <c r="D2259" i="16"/>
  <c r="D2260" i="16"/>
  <c r="D2261" i="16"/>
  <c r="D2262" i="16"/>
  <c r="D2263" i="16"/>
  <c r="D2264" i="16"/>
  <c r="D2265" i="16"/>
  <c r="D2266" i="16"/>
  <c r="D2267" i="16"/>
  <c r="D2268" i="16"/>
  <c r="D2269" i="16"/>
  <c r="D2270" i="16"/>
  <c r="D2271" i="16"/>
  <c r="D2272" i="16"/>
  <c r="D2273" i="16"/>
  <c r="D2274" i="16"/>
  <c r="D2275" i="16"/>
  <c r="D2276" i="16"/>
  <c r="D2277" i="16"/>
  <c r="D2278" i="16"/>
  <c r="D2279" i="16"/>
  <c r="D2280" i="16"/>
  <c r="D2281" i="16"/>
  <c r="D2282" i="16"/>
  <c r="D2283" i="16"/>
  <c r="D2284" i="16"/>
  <c r="D2285" i="16"/>
  <c r="D2286" i="16"/>
  <c r="D2287" i="16"/>
  <c r="D2288" i="16"/>
  <c r="D2289" i="16"/>
  <c r="D2290" i="16"/>
  <c r="D2291" i="16"/>
  <c r="D2292" i="16"/>
  <c r="D2293" i="16"/>
  <c r="D2294" i="16"/>
  <c r="D2295" i="16"/>
  <c r="D2296" i="16"/>
  <c r="D2297" i="16"/>
  <c r="D2298" i="16"/>
  <c r="D2299" i="16"/>
  <c r="D2300" i="16"/>
  <c r="D2301" i="16"/>
  <c r="D2302" i="16"/>
  <c r="D2303" i="16"/>
  <c r="D2304" i="16"/>
  <c r="D2305" i="16"/>
  <c r="D2306" i="16"/>
  <c r="D2307" i="16"/>
  <c r="D2308" i="16"/>
  <c r="D2309" i="16"/>
  <c r="D2310" i="16"/>
  <c r="D2311" i="16"/>
  <c r="D2312" i="16"/>
  <c r="D2313" i="16"/>
  <c r="D2314" i="16"/>
  <c r="D2315" i="16"/>
  <c r="D2316" i="16"/>
  <c r="D2317" i="16"/>
  <c r="D2318" i="16"/>
  <c r="D2319" i="16"/>
  <c r="D2320" i="16"/>
  <c r="D2321" i="16"/>
  <c r="D2322" i="16"/>
  <c r="D2323" i="16"/>
  <c r="D2324" i="16"/>
  <c r="D2325" i="16"/>
  <c r="D2326" i="16"/>
  <c r="D2327" i="16"/>
  <c r="D2328" i="16"/>
  <c r="D2329" i="16"/>
  <c r="D2330" i="16"/>
  <c r="D2331" i="16"/>
  <c r="D2332" i="16"/>
  <c r="D2333" i="16"/>
  <c r="D2334" i="16"/>
  <c r="D2335" i="16"/>
  <c r="D2336" i="16"/>
  <c r="D2337" i="16"/>
  <c r="D2338" i="16"/>
  <c r="D2339" i="16"/>
  <c r="D2340" i="16"/>
  <c r="D2341" i="16"/>
  <c r="D2342" i="16"/>
  <c r="D2343" i="16"/>
  <c r="D2344" i="16"/>
  <c r="D2345" i="16"/>
  <c r="D2346" i="16"/>
  <c r="D2347" i="16"/>
  <c r="D2348" i="16"/>
  <c r="D2349" i="16"/>
  <c r="D2350" i="16"/>
  <c r="D2351" i="16"/>
  <c r="D2352" i="16"/>
  <c r="D2353" i="16"/>
  <c r="D2354" i="16"/>
  <c r="D2355" i="16"/>
  <c r="D2356" i="16"/>
  <c r="D2357" i="16"/>
  <c r="D2358" i="16"/>
  <c r="D2359" i="16"/>
  <c r="D2360" i="16"/>
  <c r="D2361" i="16"/>
  <c r="D2362" i="16"/>
  <c r="D2363" i="16"/>
  <c r="D2364" i="16"/>
  <c r="D2365" i="16"/>
  <c r="D2366" i="16"/>
  <c r="D2367" i="16"/>
  <c r="D2368" i="16"/>
  <c r="D2369" i="16"/>
  <c r="D2370" i="16"/>
  <c r="D2371" i="16"/>
  <c r="D2372" i="16"/>
  <c r="D2373" i="16"/>
  <c r="D2374" i="16"/>
  <c r="D2375" i="16"/>
  <c r="D2376" i="16"/>
  <c r="D2377" i="16"/>
  <c r="D2378" i="16"/>
  <c r="D2379" i="16"/>
  <c r="D2380" i="16"/>
  <c r="D2381" i="16"/>
  <c r="D2382" i="16"/>
  <c r="D2383" i="16"/>
  <c r="D2384" i="16"/>
  <c r="D2385" i="16"/>
  <c r="D2386" i="16"/>
  <c r="D2387" i="16"/>
  <c r="D2388" i="16"/>
  <c r="D2389" i="16"/>
  <c r="D2390" i="16"/>
  <c r="D2391" i="16"/>
  <c r="D2392" i="16"/>
  <c r="D2393" i="16"/>
  <c r="D2394" i="16"/>
  <c r="D2395" i="16"/>
  <c r="D2396" i="16"/>
  <c r="D2397" i="16"/>
  <c r="D2398" i="16"/>
  <c r="D2399" i="16"/>
  <c r="D2400" i="16"/>
  <c r="D2401" i="16"/>
  <c r="D2402" i="16"/>
  <c r="D2403" i="16"/>
  <c r="D2404" i="16"/>
  <c r="D2405" i="16"/>
  <c r="D2406" i="16"/>
  <c r="D2407" i="16"/>
  <c r="D2408" i="16"/>
  <c r="D2409" i="16"/>
  <c r="D2410" i="16"/>
  <c r="D2411" i="16"/>
  <c r="D2412" i="16"/>
  <c r="D2413" i="16"/>
  <c r="D2414" i="16"/>
  <c r="D2415" i="16"/>
  <c r="D2416" i="16"/>
  <c r="D2417" i="16"/>
  <c r="D2418" i="16"/>
  <c r="D2419" i="16"/>
  <c r="D2420" i="16"/>
  <c r="D2421" i="16"/>
  <c r="D2422" i="16"/>
  <c r="D2423" i="16"/>
  <c r="D2424" i="16"/>
  <c r="D2425" i="16"/>
  <c r="D2426" i="16"/>
  <c r="D2427" i="16"/>
  <c r="D2428" i="16"/>
  <c r="D2429" i="16"/>
  <c r="D2430" i="16"/>
  <c r="D2431" i="16"/>
  <c r="D2432" i="16"/>
  <c r="D2433" i="16"/>
  <c r="D2434" i="16"/>
  <c r="D2435" i="16"/>
  <c r="D2436" i="16"/>
  <c r="D2437" i="16"/>
  <c r="D2438" i="16"/>
  <c r="D2439" i="16"/>
  <c r="D2440" i="16"/>
  <c r="D2441" i="16"/>
  <c r="D2442" i="16"/>
  <c r="D2443" i="16"/>
  <c r="D2444" i="16"/>
  <c r="D2445" i="16"/>
  <c r="D2446" i="16"/>
  <c r="D2447" i="16"/>
  <c r="D2448" i="16"/>
  <c r="D2449" i="16"/>
  <c r="D2450" i="16"/>
  <c r="D2451" i="16"/>
  <c r="D2452" i="16"/>
  <c r="D2453" i="16"/>
  <c r="D2454" i="16"/>
  <c r="D2455" i="16"/>
  <c r="D2456" i="16"/>
  <c r="D2457" i="16"/>
  <c r="D2458" i="16"/>
  <c r="D2459" i="16"/>
  <c r="D2460" i="16"/>
  <c r="D2461" i="16"/>
  <c r="D2462" i="16"/>
  <c r="D2463" i="16"/>
  <c r="D2464" i="16"/>
  <c r="D2465" i="16"/>
  <c r="D2466" i="16"/>
  <c r="D2467" i="16"/>
  <c r="D2468" i="16"/>
  <c r="D2469" i="16"/>
  <c r="D2470" i="16"/>
  <c r="D2471" i="16"/>
  <c r="D2472" i="16"/>
  <c r="D2473" i="16"/>
  <c r="D2474" i="16"/>
  <c r="D2475" i="16"/>
  <c r="D2476" i="16"/>
  <c r="D2477" i="16"/>
  <c r="D2478" i="16"/>
  <c r="D2479" i="16"/>
  <c r="D2480" i="16"/>
  <c r="D2481" i="16"/>
  <c r="D2482" i="16"/>
  <c r="D2483" i="16"/>
  <c r="D2484" i="16"/>
  <c r="D2485" i="16"/>
  <c r="D2486" i="16"/>
  <c r="D2487" i="16"/>
  <c r="D2488" i="16"/>
  <c r="D2489" i="16"/>
  <c r="D2490" i="16"/>
  <c r="D2491" i="16"/>
  <c r="D2492" i="16"/>
  <c r="D2493" i="16"/>
  <c r="D2494" i="16"/>
  <c r="D2495" i="16"/>
  <c r="D2496" i="16"/>
  <c r="D2497" i="16"/>
  <c r="D2498" i="16"/>
  <c r="D2499" i="16"/>
  <c r="D2500" i="16"/>
  <c r="D2501" i="16"/>
  <c r="D2502" i="16"/>
  <c r="D2503" i="16"/>
  <c r="D2504" i="16"/>
  <c r="D2505" i="16"/>
  <c r="D2506" i="16"/>
  <c r="D2507" i="16"/>
  <c r="D2508" i="16"/>
  <c r="D2509" i="16"/>
  <c r="D2510" i="16"/>
  <c r="D2511" i="16"/>
  <c r="D2512" i="16"/>
  <c r="D2513" i="16"/>
  <c r="D2514" i="16"/>
  <c r="D2515" i="16"/>
  <c r="D2516" i="16"/>
  <c r="D2517" i="16"/>
  <c r="D2518" i="16"/>
  <c r="D2519" i="16"/>
  <c r="D2520" i="16"/>
  <c r="D2521" i="16"/>
  <c r="D2522" i="16"/>
  <c r="D2523" i="16"/>
  <c r="D2524" i="16"/>
  <c r="D2525" i="16"/>
  <c r="D2526" i="16"/>
  <c r="D2527" i="16"/>
  <c r="D2528" i="16"/>
  <c r="D2529" i="16"/>
  <c r="D2530" i="16"/>
  <c r="D2531" i="16"/>
  <c r="D2532" i="16"/>
  <c r="D2533" i="16"/>
  <c r="D2534" i="16"/>
  <c r="D2535" i="16"/>
  <c r="D2536" i="16"/>
  <c r="D2537" i="16"/>
  <c r="D2538" i="16"/>
  <c r="D2539" i="16"/>
  <c r="D2540" i="16"/>
  <c r="D2541" i="16"/>
  <c r="D2542" i="16"/>
  <c r="D2543" i="16"/>
  <c r="D2544" i="16"/>
  <c r="D2545" i="16"/>
  <c r="D2546" i="16"/>
  <c r="D2547" i="16"/>
  <c r="D2548" i="16"/>
  <c r="D2549" i="16"/>
  <c r="D2550" i="16"/>
  <c r="D2551" i="16"/>
  <c r="D2552" i="16"/>
  <c r="D2553" i="16"/>
  <c r="D2554" i="16"/>
  <c r="D2555" i="16"/>
  <c r="D2556" i="16"/>
  <c r="D2557" i="16"/>
  <c r="D2558" i="16"/>
  <c r="D2559" i="16"/>
  <c r="D2560" i="16"/>
  <c r="D2561" i="16"/>
  <c r="D2562" i="16"/>
  <c r="D2563" i="16"/>
  <c r="D2564" i="16"/>
  <c r="D2565" i="16"/>
  <c r="D2566" i="16"/>
  <c r="D2567" i="16"/>
  <c r="D2568" i="16"/>
  <c r="D2569" i="16"/>
  <c r="D2570" i="16"/>
  <c r="D2571" i="16"/>
  <c r="D2572" i="16"/>
  <c r="D2573" i="16"/>
  <c r="D2574" i="16"/>
  <c r="D2575" i="16"/>
  <c r="D2576" i="16"/>
  <c r="D2577" i="16"/>
  <c r="D2578" i="16"/>
  <c r="D2579" i="16"/>
  <c r="D2580" i="16"/>
  <c r="D2581" i="16"/>
  <c r="D2582" i="16"/>
  <c r="D2583" i="16"/>
  <c r="D2584" i="16"/>
  <c r="D2585" i="16"/>
  <c r="D2586" i="16"/>
  <c r="D2587" i="16"/>
  <c r="D2588" i="16"/>
  <c r="D2589" i="16"/>
  <c r="D2590" i="16"/>
  <c r="D2591" i="16"/>
  <c r="D2592" i="16"/>
  <c r="D2593" i="16"/>
  <c r="D2594" i="16"/>
  <c r="D2595" i="16"/>
  <c r="D2596" i="16"/>
  <c r="D2597" i="16"/>
  <c r="D2598" i="16"/>
  <c r="D2599" i="16"/>
  <c r="D2600" i="16"/>
  <c r="D2601" i="16"/>
  <c r="D2602" i="16"/>
  <c r="D2603" i="16"/>
  <c r="D2604" i="16"/>
  <c r="D2605" i="16"/>
  <c r="D2606" i="16"/>
  <c r="D2607" i="16"/>
  <c r="D2608" i="16"/>
  <c r="D2609" i="16"/>
  <c r="D2610" i="16"/>
  <c r="D2611" i="16"/>
  <c r="D2612" i="16"/>
  <c r="D2613" i="16"/>
  <c r="D2614" i="16"/>
  <c r="D2615" i="16"/>
  <c r="D2616" i="16"/>
  <c r="D2617" i="16"/>
  <c r="D2618" i="16"/>
  <c r="D2619" i="16"/>
  <c r="D2620" i="16"/>
  <c r="D2621" i="16"/>
  <c r="D2622" i="16"/>
  <c r="D2623" i="16"/>
  <c r="D2624" i="16"/>
  <c r="D2625" i="16"/>
  <c r="D2626" i="16"/>
  <c r="D2627" i="16"/>
  <c r="D2628" i="16"/>
  <c r="D2629" i="16"/>
  <c r="D2630" i="16"/>
  <c r="D2631" i="16"/>
  <c r="D2632" i="16"/>
  <c r="D2633" i="16"/>
  <c r="D2634" i="16"/>
  <c r="D2635" i="16"/>
  <c r="D2636" i="16"/>
  <c r="D2637" i="16"/>
  <c r="D2638" i="16"/>
  <c r="D2639" i="16"/>
  <c r="D2640" i="16"/>
  <c r="D2641" i="16"/>
  <c r="D2642" i="16"/>
  <c r="D2643" i="16"/>
  <c r="D2644" i="16"/>
  <c r="D2645" i="16"/>
  <c r="D2646" i="16"/>
  <c r="D2647" i="16"/>
  <c r="D2648" i="16"/>
  <c r="D2649" i="16"/>
  <c r="D2650" i="16"/>
  <c r="D2651" i="16"/>
  <c r="D2652" i="16"/>
  <c r="D2653" i="16"/>
  <c r="D2654" i="16"/>
  <c r="D2655" i="16"/>
  <c r="D2656" i="16"/>
  <c r="D2657" i="16"/>
  <c r="D2658" i="16"/>
  <c r="D2659" i="16"/>
  <c r="D2660" i="16"/>
  <c r="D2661" i="16"/>
  <c r="D2662" i="16"/>
  <c r="D2663" i="16"/>
  <c r="D2664" i="16"/>
  <c r="D2665" i="16"/>
  <c r="D2666" i="16"/>
  <c r="D2667" i="16"/>
  <c r="D2668" i="16"/>
  <c r="D2669" i="16"/>
  <c r="D2670" i="16"/>
  <c r="D2671" i="16"/>
  <c r="D2672" i="16"/>
  <c r="D2673" i="16"/>
  <c r="D2674" i="16"/>
  <c r="D2675" i="16"/>
  <c r="D2676" i="16"/>
  <c r="D2677" i="16"/>
  <c r="D2678" i="16"/>
  <c r="D2679" i="16"/>
  <c r="D2680" i="16"/>
  <c r="D2681" i="16"/>
  <c r="D2682" i="16"/>
  <c r="D2683" i="16"/>
  <c r="D2684" i="16"/>
  <c r="D2685" i="16"/>
  <c r="D2686" i="16"/>
  <c r="D2687" i="16"/>
  <c r="D2688" i="16"/>
  <c r="D2689" i="16"/>
  <c r="D2690" i="16"/>
  <c r="D2691" i="16"/>
  <c r="D2692" i="16"/>
  <c r="D2693" i="16"/>
  <c r="D2694" i="16"/>
  <c r="D2695" i="16"/>
  <c r="D2696" i="16"/>
  <c r="D2697" i="16"/>
  <c r="D2698" i="16"/>
  <c r="D2699" i="16"/>
  <c r="D2700" i="16"/>
  <c r="D2701" i="16"/>
  <c r="D2702" i="16"/>
  <c r="D2703" i="16"/>
  <c r="D2704" i="16"/>
  <c r="D2705" i="16"/>
  <c r="D2706" i="16"/>
  <c r="D2707" i="16"/>
  <c r="D2708" i="16"/>
  <c r="D2709" i="16"/>
  <c r="D2710" i="16"/>
  <c r="D2711" i="16"/>
  <c r="D2712" i="16"/>
  <c r="D2713" i="16"/>
  <c r="D2714" i="16"/>
  <c r="D2715" i="16"/>
  <c r="D2716" i="16"/>
  <c r="D2717" i="16"/>
  <c r="D2718" i="16"/>
  <c r="D2719" i="16"/>
  <c r="D2720" i="16"/>
  <c r="D2721" i="16"/>
  <c r="D2722" i="16"/>
  <c r="D2723" i="16"/>
  <c r="D2724" i="16"/>
  <c r="D2725" i="16"/>
  <c r="D2726" i="16"/>
  <c r="D2727" i="16"/>
  <c r="D2728" i="16"/>
  <c r="D2729" i="16"/>
  <c r="D2730" i="16"/>
  <c r="D2731" i="16"/>
  <c r="D2732" i="16"/>
  <c r="D2733" i="16"/>
  <c r="D2734" i="16"/>
  <c r="D2735" i="16"/>
  <c r="D2736" i="16"/>
  <c r="D2737" i="16"/>
  <c r="D2738" i="16"/>
  <c r="D2739" i="16"/>
  <c r="D2740" i="16"/>
  <c r="D2741" i="16"/>
  <c r="D2742" i="16"/>
  <c r="D2743" i="16"/>
  <c r="D2744" i="16"/>
  <c r="D2745" i="16"/>
  <c r="D2746" i="16"/>
  <c r="D2747" i="16"/>
  <c r="D2748" i="16"/>
  <c r="D2749" i="16"/>
  <c r="D2750" i="16"/>
  <c r="D2751" i="16"/>
  <c r="D2752" i="16"/>
  <c r="D2753" i="16"/>
  <c r="D2754" i="16"/>
  <c r="D2755" i="16"/>
  <c r="D2756" i="16"/>
  <c r="D2757" i="16"/>
  <c r="D2758" i="16"/>
  <c r="D2759" i="16"/>
  <c r="D2760" i="16"/>
  <c r="D2761" i="16"/>
  <c r="D2762" i="16"/>
  <c r="D2763" i="16"/>
  <c r="D2764" i="16"/>
  <c r="D2765" i="16"/>
  <c r="D2766" i="16"/>
  <c r="D2767" i="16"/>
  <c r="D2768" i="16"/>
  <c r="D2769" i="16"/>
  <c r="D2770" i="16"/>
  <c r="D2771" i="16"/>
  <c r="D2772" i="16"/>
  <c r="D2773" i="16"/>
  <c r="D2774" i="16"/>
  <c r="D2775" i="16"/>
  <c r="D2776" i="16"/>
  <c r="D2777" i="16"/>
  <c r="D2778" i="16"/>
  <c r="D2779" i="16"/>
  <c r="D2780" i="16"/>
  <c r="D2781" i="16"/>
  <c r="D2782" i="16"/>
  <c r="D2783" i="16"/>
  <c r="D2784" i="16"/>
  <c r="D2785" i="16"/>
  <c r="D2786" i="16"/>
  <c r="D2787" i="16"/>
  <c r="D2788" i="16"/>
  <c r="D2789" i="16"/>
  <c r="D2790" i="16"/>
  <c r="D2791" i="16"/>
  <c r="D2792" i="16"/>
  <c r="D2793" i="16"/>
  <c r="D2794" i="16"/>
  <c r="D2795" i="16"/>
  <c r="D2796" i="16"/>
  <c r="D2797" i="16"/>
  <c r="D2798" i="16"/>
  <c r="D2799" i="16"/>
  <c r="D2800" i="16"/>
  <c r="D2801" i="16"/>
  <c r="D2802" i="16"/>
  <c r="D2803" i="16"/>
  <c r="D2804" i="16"/>
  <c r="D2805" i="16"/>
  <c r="D2806" i="16"/>
  <c r="D2807" i="16"/>
  <c r="D2808" i="16"/>
  <c r="D2809" i="16"/>
  <c r="D2810" i="16"/>
  <c r="D2811" i="16"/>
  <c r="D2812" i="16"/>
  <c r="D2813" i="16"/>
  <c r="D2814" i="16"/>
  <c r="D2815" i="16"/>
  <c r="D2816" i="16"/>
  <c r="D2817" i="16"/>
  <c r="D2818" i="16"/>
  <c r="D2819" i="16"/>
  <c r="D2820" i="16"/>
  <c r="D2821" i="16"/>
  <c r="D2822" i="16"/>
  <c r="D2823" i="16"/>
  <c r="D2824" i="16"/>
  <c r="D2825" i="16"/>
  <c r="D2826" i="16"/>
  <c r="D2827" i="16"/>
  <c r="D2828" i="16"/>
  <c r="D2829" i="16"/>
  <c r="D2830" i="16"/>
  <c r="D2831" i="16"/>
  <c r="D2832" i="16"/>
  <c r="D2833" i="16"/>
  <c r="D2834" i="16"/>
  <c r="D2835" i="16"/>
  <c r="D2836" i="16"/>
  <c r="D2837" i="16"/>
  <c r="D2838" i="16"/>
  <c r="D2839" i="16"/>
  <c r="D2840" i="16"/>
  <c r="D2841" i="16"/>
  <c r="D2842" i="16"/>
  <c r="D2843" i="16"/>
  <c r="D2844" i="16"/>
  <c r="D2845" i="16"/>
  <c r="D2846" i="16"/>
  <c r="D2847" i="16"/>
  <c r="D2848" i="16"/>
  <c r="D2849" i="16"/>
  <c r="D2850" i="16"/>
  <c r="D2851" i="16"/>
  <c r="D2852" i="16"/>
  <c r="D2853" i="16"/>
  <c r="D2854" i="16"/>
  <c r="D2855" i="16"/>
  <c r="D2856" i="16"/>
  <c r="D2857" i="16"/>
  <c r="D2858" i="16"/>
  <c r="D2859" i="16"/>
  <c r="D2860" i="16"/>
  <c r="D2861" i="16"/>
  <c r="D2862" i="16"/>
  <c r="D2863" i="16"/>
  <c r="D2864" i="16"/>
  <c r="D2865" i="16"/>
  <c r="D2866" i="16"/>
  <c r="D2867" i="16"/>
  <c r="D2868" i="16"/>
  <c r="D2869" i="16"/>
  <c r="D2870" i="16"/>
  <c r="D2871" i="16"/>
  <c r="D2872" i="16"/>
  <c r="D2873" i="16"/>
  <c r="D2874" i="16"/>
  <c r="D2875" i="16"/>
  <c r="D2876" i="16"/>
  <c r="D2877" i="16"/>
  <c r="D2878" i="16"/>
  <c r="D2879" i="16"/>
  <c r="D2880" i="16"/>
  <c r="D2881" i="16"/>
  <c r="D2882" i="16"/>
  <c r="D2883" i="16"/>
  <c r="D2884" i="16"/>
  <c r="D2885" i="16"/>
  <c r="D2886" i="16"/>
  <c r="D2887" i="16"/>
  <c r="D2888" i="16"/>
  <c r="D2889" i="16"/>
  <c r="D2890" i="16"/>
  <c r="D2891" i="16"/>
  <c r="D2892" i="16"/>
  <c r="D2893" i="16"/>
  <c r="D2894" i="16"/>
  <c r="D2895" i="16"/>
  <c r="D2896" i="16"/>
  <c r="D2897" i="16"/>
  <c r="D2898" i="16"/>
  <c r="D2899" i="16"/>
  <c r="D2900" i="16"/>
  <c r="D2901" i="16"/>
  <c r="D2902" i="16"/>
  <c r="D2903" i="16"/>
  <c r="D2904" i="16"/>
  <c r="D2905" i="16"/>
  <c r="D2906" i="16"/>
  <c r="D2907" i="16"/>
  <c r="D2908" i="16"/>
  <c r="D2909" i="16"/>
  <c r="D2910" i="16"/>
  <c r="D2911" i="16"/>
  <c r="D2912" i="16"/>
  <c r="D2913" i="16"/>
  <c r="D2914" i="16"/>
  <c r="D2915" i="16"/>
  <c r="D2916" i="16"/>
  <c r="D2917" i="16"/>
  <c r="D2918" i="16"/>
  <c r="D2919" i="16"/>
  <c r="D2920" i="16"/>
  <c r="D2921" i="16"/>
  <c r="D2922" i="16"/>
  <c r="D2923" i="16"/>
  <c r="D2924" i="16"/>
  <c r="D2925" i="16"/>
  <c r="D2926" i="16"/>
  <c r="D2927" i="16"/>
  <c r="D2928" i="16"/>
  <c r="D2929" i="16"/>
  <c r="D2930" i="16"/>
  <c r="D2931" i="16"/>
  <c r="D2932" i="16"/>
  <c r="D2933" i="16"/>
  <c r="D2934" i="16"/>
  <c r="D2935" i="16"/>
  <c r="D2936" i="16"/>
  <c r="D2937" i="16"/>
  <c r="D2938" i="16"/>
  <c r="D2939" i="16"/>
  <c r="D2940" i="16"/>
  <c r="D2941" i="16"/>
  <c r="D2942" i="16"/>
  <c r="D2943" i="16"/>
  <c r="D2944" i="16"/>
  <c r="D2945" i="16"/>
  <c r="D2946" i="16"/>
  <c r="D2947" i="16"/>
  <c r="D2948" i="16"/>
  <c r="D2949" i="16"/>
  <c r="D2950" i="16"/>
  <c r="D2951" i="16"/>
  <c r="D2952" i="16"/>
  <c r="D2953" i="16"/>
  <c r="D2954" i="16"/>
  <c r="D2955" i="16"/>
  <c r="D2956" i="16"/>
  <c r="D2957" i="16"/>
  <c r="D2958" i="16"/>
  <c r="D2959" i="16"/>
  <c r="D2960" i="16"/>
  <c r="D2961" i="16"/>
  <c r="D2962" i="16"/>
  <c r="D2963" i="16"/>
  <c r="D2964" i="16"/>
  <c r="D2965" i="16"/>
  <c r="D2966" i="16"/>
  <c r="D2967" i="16"/>
  <c r="D2968" i="16"/>
  <c r="D2969" i="16"/>
  <c r="D2970" i="16"/>
  <c r="D2971" i="16"/>
  <c r="D2972" i="16"/>
  <c r="D2973" i="16"/>
  <c r="D2974" i="16"/>
  <c r="D2975" i="16"/>
  <c r="D2976" i="16"/>
  <c r="D2977" i="16"/>
  <c r="D2978" i="16"/>
  <c r="D2979" i="16"/>
  <c r="D2980" i="16"/>
  <c r="D2981" i="16"/>
  <c r="D2982" i="16"/>
  <c r="D2983" i="16"/>
  <c r="D2984" i="16"/>
  <c r="D2985" i="16"/>
  <c r="D2986" i="16"/>
  <c r="D2987" i="16"/>
  <c r="D2988" i="16"/>
  <c r="D2989" i="16"/>
  <c r="D2990" i="16"/>
  <c r="D2991" i="16"/>
  <c r="D2992" i="16"/>
  <c r="D2993" i="16"/>
  <c r="D2994" i="16"/>
  <c r="D2995" i="16"/>
  <c r="D2996" i="16"/>
  <c r="D2997" i="16"/>
  <c r="D2998" i="16"/>
  <c r="D2999" i="16"/>
  <c r="D3000" i="16"/>
  <c r="D3001" i="16"/>
  <c r="D3002" i="16"/>
  <c r="D3003" i="16"/>
  <c r="D3004" i="16"/>
  <c r="D3005" i="16"/>
  <c r="D3006" i="16"/>
  <c r="D3007" i="16"/>
  <c r="D3008" i="16"/>
  <c r="D3009" i="16"/>
  <c r="D3010" i="16"/>
  <c r="D3011" i="16"/>
  <c r="D3012" i="16"/>
  <c r="D3013" i="16"/>
  <c r="D3014" i="16"/>
  <c r="D3015" i="16"/>
  <c r="D3016" i="16"/>
  <c r="D3017" i="16"/>
  <c r="D3018" i="16"/>
  <c r="D3019" i="16"/>
  <c r="D3020" i="16"/>
  <c r="D3021" i="16"/>
  <c r="D3022" i="16"/>
  <c r="D3023" i="16"/>
  <c r="D3024" i="16"/>
  <c r="D3025" i="16"/>
  <c r="D3026" i="16"/>
  <c r="D3027" i="16"/>
  <c r="D3028" i="16"/>
  <c r="D3029" i="16"/>
  <c r="D3030" i="16"/>
  <c r="D3031" i="16"/>
  <c r="D3032" i="16"/>
  <c r="D3033" i="16"/>
  <c r="D3034" i="16"/>
  <c r="D3035" i="16"/>
  <c r="D3036" i="16"/>
  <c r="D3037" i="16"/>
  <c r="D3038" i="16"/>
  <c r="D3039" i="16"/>
  <c r="D3040" i="16"/>
  <c r="D3041" i="16"/>
  <c r="D3042" i="16"/>
  <c r="D3043" i="16"/>
  <c r="D3044" i="16"/>
  <c r="D3045" i="16"/>
  <c r="D3046" i="16"/>
  <c r="D3047" i="16"/>
  <c r="D3048" i="16"/>
  <c r="D3049" i="16"/>
  <c r="D3050" i="16"/>
  <c r="D3051" i="16"/>
  <c r="D3052" i="16"/>
  <c r="D3053" i="16"/>
  <c r="D3054" i="16"/>
  <c r="D3055" i="16"/>
  <c r="D3056" i="16"/>
  <c r="D3057" i="16"/>
  <c r="D3058" i="16"/>
  <c r="D3059" i="16"/>
  <c r="D3060" i="16"/>
  <c r="D3061" i="16"/>
  <c r="D3062" i="16"/>
  <c r="D3063" i="16"/>
  <c r="D3064" i="16"/>
  <c r="D3065" i="16"/>
  <c r="D3066" i="16"/>
  <c r="D3067" i="16"/>
  <c r="D3068" i="16"/>
  <c r="D3069" i="16"/>
  <c r="D3070" i="16"/>
  <c r="D3071" i="16"/>
  <c r="D3072" i="16"/>
  <c r="D3073" i="16"/>
  <c r="D3074" i="16"/>
  <c r="D3075" i="16"/>
  <c r="D3076" i="16"/>
  <c r="D3077" i="16"/>
  <c r="D3078" i="16"/>
  <c r="D3079" i="16"/>
  <c r="D3080" i="16"/>
  <c r="D3081" i="16"/>
  <c r="D3082" i="16"/>
  <c r="D3083" i="16"/>
  <c r="D3084" i="16"/>
  <c r="D3085" i="16"/>
  <c r="D3086" i="16"/>
  <c r="D3087" i="16"/>
  <c r="D3088" i="16"/>
  <c r="D3089" i="16"/>
  <c r="D3090" i="16"/>
  <c r="D3091" i="16"/>
  <c r="D3092" i="16"/>
  <c r="D3093" i="16"/>
  <c r="D3094" i="16"/>
  <c r="D3095" i="16"/>
  <c r="D3096" i="16"/>
  <c r="D3097" i="16"/>
  <c r="D3098" i="16"/>
  <c r="D3099" i="16"/>
  <c r="D3100" i="16"/>
  <c r="D3101" i="16"/>
  <c r="D3102" i="16"/>
  <c r="D3103" i="16"/>
  <c r="D3104" i="16"/>
  <c r="D3105" i="16"/>
  <c r="D3106" i="16"/>
  <c r="D3107" i="16"/>
  <c r="D3108" i="16"/>
  <c r="D3109" i="16"/>
  <c r="D3110" i="16"/>
  <c r="D3111" i="16"/>
  <c r="D3112" i="16"/>
  <c r="D3113" i="16"/>
  <c r="D3114" i="16"/>
  <c r="D3115" i="16"/>
  <c r="D3116" i="16"/>
  <c r="D3117" i="16"/>
  <c r="D3118" i="16"/>
  <c r="D3119" i="16"/>
  <c r="D3120" i="16"/>
  <c r="D3121" i="16"/>
  <c r="D3122" i="16"/>
  <c r="D3123" i="16"/>
  <c r="D3124" i="16"/>
  <c r="D3125" i="16"/>
  <c r="D3126" i="16"/>
  <c r="D3127" i="16"/>
  <c r="D3128" i="16"/>
  <c r="D3129" i="16"/>
  <c r="D3130" i="16"/>
  <c r="D3131" i="16"/>
  <c r="D3132" i="16"/>
  <c r="D3133" i="16"/>
  <c r="D3134" i="16"/>
  <c r="D3135" i="16"/>
  <c r="D3136" i="16"/>
  <c r="D3137" i="16"/>
  <c r="D3138" i="16"/>
  <c r="D3139" i="16"/>
  <c r="D3140" i="16"/>
  <c r="D3141" i="16"/>
  <c r="D3142" i="16"/>
  <c r="D3143" i="16"/>
  <c r="D3144" i="16"/>
  <c r="D3145" i="16"/>
  <c r="D3146" i="16"/>
  <c r="D3147" i="16"/>
  <c r="D3148" i="16"/>
  <c r="D3149" i="16"/>
  <c r="D3150" i="16"/>
  <c r="D3151" i="16"/>
  <c r="D3152" i="16"/>
  <c r="D3153" i="16"/>
  <c r="D3154" i="16"/>
  <c r="D3155" i="16"/>
  <c r="D3156" i="16"/>
  <c r="D3157" i="16"/>
  <c r="D3158" i="16"/>
  <c r="D3159" i="16"/>
  <c r="D3160" i="16"/>
  <c r="D3161" i="16"/>
  <c r="D3162" i="16"/>
  <c r="D3163" i="16"/>
  <c r="D3164" i="16"/>
  <c r="D3165" i="16"/>
  <c r="D3166" i="16"/>
  <c r="D3167" i="16"/>
  <c r="D3168" i="16"/>
  <c r="D3169" i="16"/>
  <c r="D3170" i="16"/>
  <c r="D3171" i="16"/>
  <c r="D3172" i="16"/>
  <c r="D3173" i="16"/>
  <c r="D3174" i="16"/>
  <c r="D3175" i="16"/>
  <c r="D3176" i="16"/>
  <c r="D3177" i="16"/>
  <c r="D3178" i="16"/>
  <c r="D3179" i="16"/>
  <c r="D3180" i="16"/>
  <c r="D3181" i="16"/>
  <c r="D3182" i="16"/>
  <c r="D3183" i="16"/>
  <c r="D3184" i="16"/>
  <c r="D3185" i="16"/>
  <c r="D3186" i="16"/>
  <c r="D3187" i="16"/>
  <c r="D3188" i="16"/>
  <c r="D3189" i="16"/>
  <c r="D3190" i="16"/>
  <c r="D3191" i="16"/>
  <c r="D3192" i="16"/>
  <c r="D3193" i="16"/>
  <c r="D3194" i="16"/>
  <c r="D3195" i="16"/>
  <c r="D3196" i="16"/>
  <c r="D3197" i="16"/>
  <c r="D3198" i="16"/>
  <c r="D3199" i="16"/>
  <c r="D3200" i="16"/>
  <c r="D3201" i="16"/>
  <c r="D3202" i="16"/>
  <c r="D3203" i="16"/>
  <c r="D3204" i="16"/>
  <c r="D3205" i="16"/>
  <c r="D3206" i="16"/>
  <c r="D3207" i="16"/>
  <c r="D3208" i="16"/>
  <c r="D3209" i="16"/>
  <c r="D3210" i="16"/>
  <c r="D3211" i="16"/>
  <c r="D3212" i="16"/>
  <c r="D3213" i="16"/>
  <c r="D3214" i="16"/>
  <c r="D3215" i="16"/>
  <c r="D3216" i="16"/>
  <c r="D3217" i="16"/>
  <c r="D3218" i="16"/>
  <c r="D3219" i="16"/>
  <c r="D3220" i="16"/>
  <c r="D3221" i="16"/>
  <c r="D3222" i="16"/>
  <c r="D3223" i="16"/>
  <c r="D3224" i="16"/>
  <c r="D3225" i="16"/>
  <c r="D3226" i="16"/>
  <c r="D3227" i="16"/>
  <c r="D3228" i="16"/>
  <c r="D3229" i="16"/>
  <c r="D3230" i="16"/>
  <c r="D3231" i="16"/>
  <c r="D3232" i="16"/>
  <c r="D3233" i="16"/>
  <c r="D3234" i="16"/>
  <c r="D3235" i="16"/>
  <c r="D3236" i="16"/>
  <c r="D3237" i="16"/>
  <c r="D3238" i="16"/>
  <c r="D3239" i="16"/>
  <c r="D3240" i="16"/>
  <c r="D3241" i="16"/>
  <c r="D3242" i="16"/>
  <c r="D3243" i="16"/>
  <c r="D3244" i="16"/>
  <c r="D3245" i="16"/>
  <c r="D3246" i="16"/>
  <c r="D3247" i="16"/>
  <c r="D3248" i="16"/>
  <c r="D3249" i="16"/>
  <c r="D3250" i="16"/>
  <c r="D3251" i="16"/>
  <c r="D3252" i="16"/>
  <c r="D3253" i="16"/>
  <c r="D3254" i="16"/>
  <c r="D3255" i="16"/>
  <c r="D3256" i="16"/>
  <c r="D3257" i="16"/>
  <c r="D3258" i="16"/>
  <c r="D3259" i="16"/>
  <c r="D3260" i="16"/>
  <c r="D3261" i="16"/>
  <c r="D3262" i="16"/>
  <c r="D3263" i="16"/>
  <c r="D3264" i="16"/>
  <c r="D3265" i="16"/>
  <c r="D3266" i="16"/>
  <c r="D3267" i="16"/>
  <c r="D3268" i="16"/>
  <c r="D3269" i="16"/>
  <c r="D3270" i="16"/>
  <c r="D3271" i="16"/>
  <c r="D3272" i="16"/>
  <c r="D3273" i="16"/>
  <c r="D3274" i="16"/>
  <c r="D3275" i="16"/>
  <c r="D3276" i="16"/>
  <c r="D3277" i="16"/>
  <c r="D3278" i="16"/>
  <c r="D3279" i="16"/>
  <c r="D3280" i="16"/>
  <c r="D3281" i="16"/>
  <c r="D3282" i="16"/>
  <c r="D3283" i="16"/>
  <c r="D3284" i="16"/>
  <c r="D3285" i="16"/>
  <c r="D3286" i="16"/>
  <c r="D3287" i="16"/>
  <c r="D3288" i="16"/>
  <c r="D3289" i="16"/>
  <c r="D3290" i="16"/>
  <c r="D3291" i="16"/>
  <c r="D3292" i="16"/>
  <c r="D3293" i="16"/>
  <c r="D3294" i="16"/>
  <c r="D3295" i="16"/>
  <c r="D3296" i="16"/>
  <c r="D3297" i="16"/>
  <c r="D3298" i="16"/>
  <c r="D3299" i="16"/>
  <c r="D3300" i="16"/>
  <c r="D3301" i="16"/>
  <c r="D3302" i="16"/>
  <c r="D3303" i="16"/>
  <c r="D3304" i="16"/>
  <c r="D3305" i="16"/>
  <c r="D3306" i="16"/>
  <c r="D3307" i="16"/>
  <c r="D3308" i="16"/>
  <c r="D3309" i="16"/>
  <c r="D3310" i="16"/>
  <c r="D3311" i="16"/>
  <c r="D3312" i="16"/>
  <c r="D3313" i="16"/>
  <c r="D3314" i="16"/>
  <c r="D3315" i="16"/>
  <c r="D3316" i="16"/>
  <c r="D3317" i="16"/>
  <c r="D3318" i="16"/>
  <c r="D3319" i="16"/>
  <c r="D3320" i="16"/>
  <c r="D3321" i="16"/>
  <c r="D3322" i="16"/>
  <c r="D3323" i="16"/>
  <c r="D3324" i="16"/>
  <c r="D3325" i="16"/>
  <c r="D3326" i="16"/>
  <c r="D3327" i="16"/>
  <c r="D3328" i="16"/>
  <c r="D3329" i="16"/>
  <c r="D3330" i="16"/>
  <c r="D3331" i="16"/>
  <c r="D3332" i="16"/>
  <c r="D3333" i="16"/>
  <c r="D3334" i="16"/>
  <c r="D3335" i="16"/>
  <c r="D3336" i="16"/>
  <c r="D3337" i="16"/>
  <c r="D3338" i="16"/>
  <c r="D3339" i="16"/>
  <c r="D3340" i="16"/>
  <c r="D3341" i="16"/>
  <c r="D3342" i="16"/>
  <c r="D3343" i="16"/>
  <c r="D3344" i="16"/>
  <c r="D3345" i="16"/>
  <c r="D3346" i="16"/>
  <c r="D3347" i="16"/>
  <c r="D3348" i="16"/>
  <c r="D3349" i="16"/>
  <c r="D3350" i="16"/>
  <c r="D3351" i="16"/>
  <c r="D3352" i="16"/>
  <c r="D3353" i="16"/>
  <c r="D3354" i="16"/>
  <c r="D3355" i="16"/>
  <c r="D3356" i="16"/>
  <c r="D3357" i="16"/>
  <c r="D3358" i="16"/>
  <c r="D3359" i="16"/>
  <c r="D3360" i="16"/>
  <c r="D3361" i="16"/>
  <c r="D3362" i="16"/>
  <c r="D3363" i="16"/>
  <c r="D3364" i="16"/>
  <c r="D3365" i="16"/>
  <c r="D3366" i="16"/>
  <c r="D3367" i="16"/>
  <c r="D3368" i="16"/>
  <c r="D3369" i="16"/>
  <c r="D3370" i="16"/>
  <c r="D3371" i="16"/>
  <c r="D3372" i="16"/>
  <c r="D3373" i="16"/>
  <c r="D3374" i="16"/>
  <c r="D3375" i="16"/>
  <c r="D3376" i="16"/>
  <c r="D3377" i="16"/>
  <c r="D3378" i="16"/>
  <c r="D3379" i="16"/>
  <c r="D3380" i="16"/>
  <c r="D3381" i="16"/>
  <c r="D3382" i="16"/>
  <c r="D3383" i="16"/>
  <c r="D3384" i="16"/>
  <c r="D3385" i="16"/>
  <c r="D3386" i="16"/>
  <c r="D3387" i="16"/>
  <c r="D3388" i="16"/>
  <c r="D3389" i="16"/>
  <c r="D3390" i="16"/>
  <c r="D3391" i="16"/>
  <c r="D3392" i="16"/>
  <c r="D3393" i="16"/>
  <c r="D3394" i="16"/>
  <c r="D3395" i="16"/>
  <c r="D3396" i="16"/>
  <c r="D3397" i="16"/>
  <c r="D3398" i="16"/>
  <c r="D3399" i="16"/>
  <c r="D3400" i="16"/>
  <c r="D3401" i="16"/>
  <c r="D3402" i="16"/>
  <c r="D3403" i="16"/>
  <c r="D3404" i="16"/>
  <c r="D3405" i="16"/>
  <c r="D3406" i="16"/>
  <c r="D3407" i="16"/>
  <c r="D3408" i="16"/>
  <c r="D3409" i="16"/>
  <c r="D3410" i="16"/>
  <c r="D3411" i="16"/>
  <c r="D3412" i="16"/>
  <c r="D3413" i="16"/>
  <c r="D3414" i="16"/>
  <c r="D3415" i="16"/>
  <c r="D3416" i="16"/>
  <c r="D3417" i="16"/>
  <c r="D3418" i="16"/>
  <c r="D3419" i="16"/>
  <c r="D3420" i="16"/>
  <c r="D3421" i="16"/>
  <c r="D3422" i="16"/>
  <c r="D3423" i="16"/>
  <c r="D3424" i="16"/>
  <c r="D3425" i="16"/>
  <c r="D3426" i="16"/>
  <c r="D3427" i="16"/>
  <c r="D3428" i="16"/>
  <c r="D3429" i="16"/>
  <c r="D3430" i="16"/>
  <c r="D3431" i="16"/>
  <c r="D3432" i="16"/>
  <c r="D3433" i="16"/>
  <c r="D3434" i="16"/>
  <c r="D3435" i="16"/>
  <c r="D3436" i="16"/>
  <c r="D3437" i="16"/>
  <c r="D3438" i="16"/>
  <c r="D3439" i="16"/>
  <c r="D3440" i="16"/>
  <c r="D3441" i="16"/>
  <c r="D3442" i="16"/>
  <c r="D3443" i="16"/>
  <c r="D3444" i="16"/>
  <c r="D3445" i="16"/>
  <c r="D3446" i="16"/>
  <c r="D3447" i="16"/>
  <c r="D3448" i="16"/>
  <c r="D3449" i="16"/>
  <c r="D3450" i="16"/>
  <c r="D3451" i="16"/>
  <c r="D3452" i="16"/>
  <c r="D3453" i="16"/>
  <c r="D3454" i="16"/>
  <c r="D3455" i="16"/>
  <c r="D3456" i="16"/>
  <c r="D3457" i="16"/>
  <c r="D3458" i="16"/>
  <c r="D3459" i="16"/>
  <c r="D3460" i="16"/>
  <c r="D3461" i="16"/>
  <c r="D3462" i="16"/>
  <c r="D3463" i="16"/>
  <c r="D3464" i="16"/>
  <c r="D3465" i="16"/>
  <c r="D3466" i="16"/>
  <c r="D3467" i="16"/>
  <c r="D3468" i="16"/>
  <c r="D3469" i="16"/>
  <c r="D3470" i="16"/>
  <c r="D3471" i="16"/>
  <c r="D3472" i="16"/>
  <c r="D3473" i="16"/>
  <c r="D3474" i="16"/>
  <c r="D3475" i="16"/>
  <c r="D3476" i="16"/>
  <c r="D3477" i="16"/>
  <c r="D3478" i="16"/>
  <c r="D3479" i="16"/>
  <c r="D3480" i="16"/>
  <c r="D3481" i="16"/>
  <c r="D3482" i="16"/>
  <c r="D3483" i="16"/>
  <c r="D3484" i="16"/>
  <c r="D3485" i="16"/>
  <c r="D3486" i="16"/>
  <c r="D3487" i="16"/>
  <c r="D3488" i="16"/>
  <c r="D3489" i="16"/>
  <c r="D3490" i="16"/>
  <c r="D3491" i="16"/>
  <c r="D3492" i="16"/>
  <c r="D3493" i="16"/>
  <c r="D3494" i="16"/>
  <c r="D3495" i="16"/>
  <c r="D3496" i="16"/>
  <c r="D3497" i="16"/>
  <c r="D3498" i="16"/>
  <c r="D3499" i="16"/>
  <c r="D3500" i="16"/>
  <c r="D3501" i="16"/>
  <c r="D3502" i="16"/>
  <c r="D3503" i="16"/>
  <c r="D3504" i="16"/>
  <c r="D3505" i="16"/>
  <c r="D3506" i="16"/>
  <c r="D3507" i="16"/>
  <c r="D3508" i="16"/>
  <c r="D3509" i="16"/>
  <c r="D3510" i="16"/>
  <c r="D3511" i="16"/>
  <c r="D3512" i="16"/>
  <c r="D3513" i="16"/>
  <c r="D3514" i="16"/>
  <c r="D3515" i="16"/>
  <c r="D3516" i="16"/>
  <c r="D3517" i="16"/>
  <c r="D3518" i="16"/>
  <c r="D3519" i="16"/>
  <c r="D3520" i="16"/>
  <c r="D3521" i="16"/>
  <c r="D3522" i="16"/>
  <c r="D3523" i="16"/>
  <c r="D3524" i="16"/>
  <c r="D3525" i="16"/>
  <c r="D3526" i="16"/>
  <c r="D3527" i="16"/>
  <c r="D3528" i="16"/>
  <c r="D3529" i="16"/>
  <c r="D3530" i="16"/>
  <c r="D3531" i="16"/>
  <c r="D3532" i="16"/>
  <c r="D3533" i="16"/>
  <c r="D3534" i="16"/>
  <c r="D3535" i="16"/>
  <c r="D3536" i="16"/>
  <c r="D3537" i="16"/>
  <c r="D3538" i="16"/>
  <c r="D3539" i="16"/>
  <c r="D3540" i="16"/>
  <c r="D3541" i="16"/>
  <c r="D3542" i="16"/>
  <c r="D3543" i="16"/>
  <c r="D3544" i="16"/>
  <c r="D3545" i="16"/>
  <c r="D3546" i="16"/>
  <c r="D3547" i="16"/>
  <c r="D3548" i="16"/>
  <c r="D3549" i="16"/>
  <c r="D3550" i="16"/>
  <c r="D3551" i="16"/>
  <c r="D3552" i="16"/>
  <c r="D3553" i="16"/>
  <c r="D3554" i="16"/>
  <c r="D3555" i="16"/>
  <c r="D3556" i="16"/>
  <c r="D3557" i="16"/>
  <c r="D3558" i="16"/>
  <c r="D3559" i="16"/>
  <c r="D3560" i="16"/>
  <c r="D3561" i="16"/>
  <c r="D3562" i="16"/>
  <c r="D3563" i="16"/>
  <c r="D3564" i="16"/>
  <c r="D3565" i="16"/>
  <c r="D3566" i="16"/>
  <c r="D3567" i="16"/>
  <c r="D3568" i="16"/>
  <c r="D3569" i="16"/>
  <c r="D3570" i="16"/>
  <c r="D3571" i="16"/>
  <c r="D3572" i="16"/>
  <c r="D3573" i="16"/>
  <c r="D3574" i="16"/>
  <c r="D3575" i="16"/>
  <c r="D3576" i="16"/>
  <c r="D3577" i="16"/>
  <c r="D3578" i="16"/>
  <c r="D3579" i="16"/>
  <c r="D3580" i="16"/>
  <c r="D3581" i="16"/>
  <c r="D3582" i="16"/>
  <c r="D3583" i="16"/>
  <c r="D3584" i="16"/>
  <c r="D3585" i="16"/>
  <c r="D3586" i="16"/>
  <c r="D3587" i="16"/>
  <c r="D3588" i="16"/>
  <c r="D3589" i="16"/>
  <c r="D3590" i="16"/>
  <c r="D3591" i="16"/>
  <c r="D3592" i="16"/>
  <c r="D3593" i="16"/>
  <c r="D3594" i="16"/>
  <c r="D3595" i="16"/>
  <c r="D3596" i="16"/>
  <c r="D3597" i="16"/>
  <c r="D3598" i="16"/>
  <c r="D3599" i="16"/>
  <c r="D3600" i="16"/>
  <c r="D3601" i="16"/>
  <c r="D3602" i="16"/>
  <c r="D3603" i="16"/>
  <c r="D3604" i="16"/>
  <c r="D3605" i="16"/>
  <c r="D3606" i="16"/>
  <c r="D3607" i="16"/>
  <c r="D3608" i="16"/>
  <c r="D3609" i="16"/>
  <c r="D3610" i="16"/>
  <c r="D3611" i="16"/>
  <c r="D3612" i="16"/>
  <c r="D3613" i="16"/>
  <c r="D3614" i="16"/>
  <c r="D3615" i="16"/>
  <c r="D3616" i="16"/>
  <c r="D3617" i="16"/>
  <c r="D3618" i="16"/>
  <c r="D3619" i="16"/>
  <c r="D3620" i="16"/>
  <c r="D3621" i="16"/>
  <c r="D3622" i="16"/>
  <c r="D3623" i="16"/>
  <c r="D3624" i="16"/>
  <c r="D3625" i="16"/>
  <c r="D3626" i="16"/>
  <c r="D3627" i="16"/>
  <c r="D3628" i="16"/>
  <c r="D3629" i="16"/>
  <c r="D3630" i="16"/>
  <c r="D3631" i="16"/>
  <c r="D3632" i="16"/>
  <c r="D3633" i="16"/>
  <c r="D3634" i="16"/>
  <c r="D3635" i="16"/>
  <c r="D3636" i="16"/>
  <c r="D3637" i="16"/>
  <c r="D3638" i="16"/>
  <c r="D3639" i="16"/>
  <c r="D3640" i="16"/>
  <c r="D3641" i="16"/>
  <c r="D3642" i="16"/>
  <c r="D3643" i="16"/>
  <c r="D3644" i="16"/>
  <c r="D3645" i="16"/>
  <c r="D3646" i="16"/>
  <c r="D3647" i="16"/>
  <c r="D3648" i="16"/>
  <c r="D3649" i="16"/>
  <c r="D3650" i="16"/>
  <c r="D3651" i="16"/>
  <c r="D3652" i="16"/>
  <c r="D3653" i="16"/>
  <c r="D3654" i="16"/>
  <c r="D3655" i="16"/>
  <c r="D3656" i="16"/>
  <c r="D3657" i="16"/>
  <c r="D3658" i="16"/>
  <c r="D3659" i="16"/>
  <c r="D3660" i="16"/>
  <c r="D3661" i="16"/>
  <c r="D3662" i="16"/>
  <c r="D3663" i="16"/>
  <c r="D3664" i="16"/>
  <c r="D3665" i="16"/>
  <c r="D3666" i="16"/>
  <c r="D3667" i="16"/>
  <c r="D3668" i="16"/>
  <c r="D3669" i="16"/>
  <c r="D3670" i="16"/>
  <c r="D3671" i="16"/>
  <c r="D3672" i="16"/>
  <c r="D3673" i="16"/>
  <c r="D3674" i="16"/>
  <c r="D3675" i="16"/>
  <c r="D3676" i="16"/>
  <c r="D3677" i="16"/>
  <c r="D3678" i="16"/>
  <c r="D3679" i="16"/>
  <c r="D3680" i="16"/>
  <c r="D3681" i="16"/>
  <c r="D3682" i="16"/>
  <c r="D3683" i="16"/>
  <c r="D3684" i="16"/>
  <c r="D3685" i="16"/>
  <c r="D3686" i="16"/>
  <c r="D3687" i="16"/>
  <c r="D3688" i="16"/>
  <c r="D3689" i="16"/>
  <c r="D3690" i="16"/>
  <c r="D3691" i="16"/>
  <c r="D3692" i="16"/>
  <c r="D3693" i="16"/>
  <c r="D3694" i="16"/>
  <c r="D3695" i="16"/>
  <c r="D3696" i="16"/>
  <c r="D3697" i="16"/>
  <c r="D3698" i="16"/>
  <c r="D3699" i="16"/>
  <c r="D3700" i="16"/>
  <c r="D3701" i="16"/>
  <c r="D3702" i="16"/>
  <c r="D3703" i="16"/>
  <c r="D3704" i="16"/>
  <c r="D3705" i="16"/>
  <c r="D3706" i="16"/>
  <c r="D3707" i="16"/>
  <c r="D3708" i="16"/>
  <c r="D3709" i="16"/>
  <c r="D3710" i="16"/>
  <c r="D3711" i="16"/>
  <c r="D3712" i="16"/>
  <c r="D3713" i="16"/>
  <c r="D3714" i="16"/>
  <c r="D3715" i="16"/>
  <c r="D3716" i="16"/>
  <c r="D3717" i="16"/>
  <c r="D3718" i="16"/>
  <c r="D3719" i="16"/>
  <c r="D3720" i="16"/>
  <c r="D3721" i="16"/>
  <c r="D3722" i="16"/>
  <c r="D3723" i="16"/>
  <c r="D3724" i="16"/>
  <c r="D3725" i="16"/>
  <c r="D3726" i="16"/>
  <c r="D3727" i="16"/>
  <c r="D3728" i="16"/>
  <c r="D3729" i="16"/>
  <c r="D3730" i="16"/>
  <c r="D3731" i="16"/>
  <c r="D3732" i="16"/>
  <c r="D3733" i="16"/>
  <c r="D3734" i="16"/>
  <c r="D3735" i="16"/>
  <c r="D3736" i="16"/>
  <c r="D3737" i="16"/>
  <c r="D3738" i="16"/>
  <c r="D3739" i="16"/>
  <c r="D3740" i="16"/>
  <c r="D3741" i="16"/>
  <c r="D3742" i="16"/>
  <c r="D3743" i="16"/>
  <c r="D3744" i="16"/>
  <c r="D3745" i="16"/>
  <c r="D3746" i="16"/>
  <c r="D3747" i="16"/>
  <c r="D3748" i="16"/>
  <c r="D3749" i="16"/>
  <c r="D3750" i="16"/>
  <c r="D3751" i="16"/>
  <c r="D3752" i="16"/>
  <c r="D3753" i="16"/>
  <c r="D3754" i="16"/>
  <c r="D3755" i="16"/>
  <c r="D3756" i="16"/>
  <c r="D3757" i="16"/>
  <c r="D3758" i="16"/>
  <c r="D3759" i="16"/>
  <c r="D3760" i="16"/>
  <c r="D3761" i="16"/>
  <c r="D3762" i="16"/>
  <c r="D3763" i="16"/>
  <c r="D3764" i="16"/>
  <c r="D3765" i="16"/>
  <c r="D3766" i="16"/>
  <c r="D3767" i="16"/>
  <c r="D3768" i="16"/>
  <c r="D3769" i="16"/>
  <c r="D3770" i="16"/>
  <c r="D3771" i="16"/>
  <c r="D3772" i="16"/>
  <c r="D3773" i="16"/>
  <c r="D3774" i="16"/>
  <c r="D3775" i="16"/>
  <c r="D3776" i="16"/>
  <c r="D3777" i="16"/>
  <c r="D3778" i="16"/>
  <c r="D3779" i="16"/>
  <c r="D3780" i="16"/>
  <c r="D3781" i="16"/>
  <c r="D3782" i="16"/>
  <c r="D3783" i="16"/>
  <c r="D3784" i="16"/>
  <c r="D3785" i="16"/>
  <c r="D3786" i="16"/>
  <c r="D3787" i="16"/>
  <c r="D3788" i="16"/>
  <c r="D3789" i="16"/>
  <c r="D3790" i="16"/>
  <c r="D3791" i="16"/>
  <c r="D3792" i="16"/>
  <c r="D3793" i="16"/>
  <c r="D3794" i="16"/>
  <c r="D3795" i="16"/>
  <c r="D3796" i="16"/>
  <c r="D3797" i="16"/>
  <c r="D3798" i="16"/>
  <c r="D3799" i="16"/>
  <c r="D3800" i="16"/>
  <c r="D3801" i="16"/>
  <c r="D3802" i="16"/>
  <c r="D3803" i="16"/>
  <c r="D3804" i="16"/>
  <c r="D3805" i="16"/>
  <c r="D3806" i="16"/>
  <c r="D3807" i="16"/>
  <c r="D3808" i="16"/>
  <c r="D3809" i="16"/>
  <c r="D3810" i="16"/>
  <c r="D3811" i="16"/>
  <c r="D3812" i="16"/>
  <c r="D3813" i="16"/>
  <c r="D3814" i="16"/>
  <c r="D3815" i="16"/>
  <c r="D3816" i="16"/>
  <c r="D3817" i="16"/>
  <c r="D3818" i="16"/>
  <c r="D3819" i="16"/>
  <c r="D3820" i="16"/>
  <c r="D3821" i="16"/>
  <c r="D3822" i="16"/>
  <c r="D3823" i="16"/>
  <c r="D3824" i="16"/>
  <c r="D3825" i="16"/>
  <c r="D3826" i="16"/>
  <c r="D3827" i="16"/>
  <c r="D3828" i="16"/>
  <c r="D3829" i="16"/>
  <c r="D3830" i="16"/>
  <c r="D3831" i="16"/>
  <c r="D3832" i="16"/>
  <c r="D3833" i="16"/>
  <c r="D3834" i="16"/>
  <c r="D3835" i="16"/>
  <c r="D3836" i="16"/>
  <c r="D3837" i="16"/>
  <c r="D3838" i="16"/>
  <c r="D3839" i="16"/>
  <c r="D3840" i="16"/>
  <c r="D3841" i="16"/>
  <c r="D3842" i="16"/>
  <c r="D3843" i="16"/>
  <c r="D3844" i="16"/>
  <c r="D3845" i="16"/>
  <c r="D3846" i="16"/>
  <c r="D3847" i="16"/>
  <c r="D3848" i="16"/>
  <c r="D3849" i="16"/>
  <c r="D3850" i="16"/>
  <c r="D3851" i="16"/>
  <c r="D3852" i="16"/>
  <c r="D3853" i="16"/>
  <c r="D3854" i="16"/>
  <c r="D3855" i="16"/>
  <c r="D3856" i="16"/>
  <c r="D3857" i="16"/>
  <c r="D3858" i="16"/>
  <c r="D3859" i="16"/>
  <c r="D3860" i="16"/>
  <c r="D3861" i="16"/>
  <c r="D3862" i="16"/>
  <c r="D3863" i="16"/>
  <c r="D3864" i="16"/>
  <c r="D3865" i="16"/>
  <c r="D3866" i="16"/>
  <c r="D3867" i="16"/>
  <c r="D3868" i="16"/>
  <c r="D3869" i="16"/>
  <c r="D3870" i="16"/>
  <c r="D3871" i="16"/>
  <c r="D3872" i="16"/>
  <c r="D3873" i="16"/>
  <c r="D3874" i="16"/>
  <c r="D3875" i="16"/>
  <c r="D3876" i="16"/>
  <c r="D3877" i="16"/>
  <c r="D3878" i="16"/>
  <c r="D3879" i="16"/>
  <c r="D3880" i="16"/>
  <c r="D3881" i="16"/>
  <c r="D3882" i="16"/>
  <c r="D3883" i="16"/>
  <c r="D3884" i="16"/>
  <c r="D3885" i="16"/>
  <c r="D3886" i="16"/>
  <c r="D3887" i="16"/>
  <c r="D3888" i="16"/>
  <c r="D3889" i="16"/>
  <c r="D3890" i="16"/>
  <c r="D3891" i="16"/>
  <c r="D3892" i="16"/>
  <c r="D3893" i="16"/>
  <c r="D3894" i="16"/>
  <c r="D3895" i="16"/>
  <c r="D3896" i="16"/>
  <c r="D3897" i="16"/>
  <c r="D3898" i="16"/>
  <c r="D3899" i="16"/>
  <c r="D3900" i="16"/>
  <c r="D3901" i="16"/>
  <c r="D3902" i="16"/>
  <c r="D3903" i="16"/>
  <c r="D3904" i="16"/>
  <c r="D3905" i="16"/>
  <c r="D3906" i="16"/>
  <c r="D3907" i="16"/>
  <c r="D3908" i="16"/>
  <c r="D3909" i="16"/>
  <c r="D3910" i="16"/>
  <c r="D3911" i="16"/>
  <c r="D3912" i="16"/>
  <c r="D3913" i="16"/>
  <c r="D3914" i="16"/>
  <c r="D3915" i="16"/>
  <c r="D3916" i="16"/>
  <c r="D3917" i="16"/>
  <c r="D3918" i="16"/>
  <c r="D3919" i="16"/>
  <c r="D3920" i="16"/>
  <c r="D3921" i="16"/>
  <c r="D3922" i="16"/>
  <c r="D3923" i="16"/>
  <c r="D3924" i="16"/>
  <c r="D3925" i="16"/>
  <c r="D3926" i="16"/>
  <c r="D3927" i="16"/>
  <c r="D3928" i="16"/>
  <c r="D3929" i="16"/>
  <c r="D3930" i="16"/>
  <c r="D3931" i="16"/>
  <c r="D3932" i="16"/>
  <c r="D3933" i="16"/>
  <c r="D3934" i="16"/>
  <c r="D3935" i="16"/>
  <c r="D3936" i="16"/>
  <c r="D3937" i="16"/>
  <c r="D3938" i="16"/>
  <c r="D3939" i="16"/>
  <c r="D3940" i="16"/>
  <c r="D3941" i="16"/>
  <c r="D3942" i="16"/>
  <c r="D3943" i="16"/>
  <c r="D3944" i="16"/>
  <c r="D3945" i="16"/>
  <c r="D3946" i="16"/>
  <c r="D3947" i="16"/>
  <c r="D3948" i="16"/>
  <c r="D3949" i="16"/>
  <c r="D3950" i="16"/>
  <c r="D3951" i="16"/>
  <c r="D3952" i="16"/>
  <c r="D3953" i="16"/>
  <c r="D3954" i="16"/>
  <c r="D3955" i="16"/>
  <c r="D3956" i="16"/>
  <c r="D3957" i="16"/>
  <c r="D3958" i="16"/>
  <c r="D3959" i="16"/>
  <c r="D3960" i="16"/>
  <c r="Q10" i="15"/>
  <c r="N10" i="15"/>
  <c r="P10" i="15" s="1"/>
  <c r="M10" i="15"/>
  <c r="O9" i="15"/>
  <c r="O10" i="15" s="1"/>
  <c r="P11" i="15" s="1"/>
</calcChain>
</file>

<file path=xl/sharedStrings.xml><?xml version="1.0" encoding="utf-8"?>
<sst xmlns="http://schemas.openxmlformats.org/spreadsheetml/2006/main" count="4235" uniqueCount="4214">
  <si>
    <t>学校コード</t>
    <rPh sb="0" eb="2">
      <t>ガッコウ</t>
    </rPh>
    <phoneticPr fontId="26"/>
  </si>
  <si>
    <t>＊　フォームは一切変更しないでください。</t>
    <phoneticPr fontId="23"/>
  </si>
  <si>
    <t>様式２-１</t>
    <rPh sb="0" eb="1">
      <t>サマ</t>
    </rPh>
    <rPh sb="1" eb="2">
      <t>シキ</t>
    </rPh>
    <phoneticPr fontId="26"/>
  </si>
  <si>
    <t>大学等名</t>
    <rPh sb="0" eb="1">
      <t>ダイ</t>
    </rPh>
    <rPh sb="1" eb="2">
      <t>ガク</t>
    </rPh>
    <rPh sb="2" eb="3">
      <t>トウ</t>
    </rPh>
    <rPh sb="3" eb="4">
      <t>メイ</t>
    </rPh>
    <phoneticPr fontId="26"/>
  </si>
  <si>
    <t>大学等の長名</t>
    <rPh sb="0" eb="2">
      <t>ダイガク</t>
    </rPh>
    <rPh sb="2" eb="3">
      <t>トウ</t>
    </rPh>
    <rPh sb="4" eb="5">
      <t>チョウ</t>
    </rPh>
    <rPh sb="5" eb="6">
      <t>メイ</t>
    </rPh>
    <phoneticPr fontId="26"/>
  </si>
  <si>
    <t>公印</t>
    <rPh sb="0" eb="2">
      <t>コウイン</t>
    </rPh>
    <phoneticPr fontId="26"/>
  </si>
  <si>
    <t>記</t>
    <rPh sb="0" eb="1">
      <t>キ</t>
    </rPh>
    <phoneticPr fontId="23"/>
  </si>
  <si>
    <t>応募学生数</t>
    <rPh sb="0" eb="2">
      <t>オウボ</t>
    </rPh>
    <rPh sb="2" eb="4">
      <t>ガクセイ</t>
    </rPh>
    <rPh sb="4" eb="5">
      <t>スウ</t>
    </rPh>
    <phoneticPr fontId="23"/>
  </si>
  <si>
    <t>名</t>
    <rPh sb="0" eb="1">
      <t>メイ</t>
    </rPh>
    <phoneticPr fontId="23"/>
  </si>
  <si>
    <t>計</t>
    <rPh sb="0" eb="1">
      <t>ケイ</t>
    </rPh>
    <phoneticPr fontId="23"/>
  </si>
  <si>
    <t>【送付・送信日】</t>
    <rPh sb="1" eb="3">
      <t>ソウフ</t>
    </rPh>
    <rPh sb="4" eb="6">
      <t>ソウシン</t>
    </rPh>
    <rPh sb="6" eb="7">
      <t>ヒ</t>
    </rPh>
    <phoneticPr fontId="26"/>
  </si>
  <si>
    <t>申請書発送日：</t>
    <rPh sb="0" eb="3">
      <t>シンセイショ</t>
    </rPh>
    <rPh sb="3" eb="5">
      <t>ハッソウ</t>
    </rPh>
    <rPh sb="5" eb="6">
      <t>ヒ</t>
    </rPh>
    <phoneticPr fontId="26"/>
  </si>
  <si>
    <t>データ送信日（メール）：</t>
    <rPh sb="3" eb="6">
      <t>ソウシンビ</t>
    </rPh>
    <phoneticPr fontId="26"/>
  </si>
  <si>
    <t>担当部署名：</t>
    <rPh sb="0" eb="3">
      <t>タントウブ</t>
    </rPh>
    <rPh sb="3" eb="5">
      <t>ショメイ</t>
    </rPh>
    <phoneticPr fontId="26"/>
  </si>
  <si>
    <t>担当者名：</t>
    <rPh sb="0" eb="3">
      <t>タントウシャ</t>
    </rPh>
    <rPh sb="3" eb="4">
      <t>メイ</t>
    </rPh>
    <phoneticPr fontId="26"/>
  </si>
  <si>
    <t>電話番号：</t>
    <rPh sb="0" eb="2">
      <t>デンワ</t>
    </rPh>
    <rPh sb="2" eb="4">
      <t>バンゴウ</t>
    </rPh>
    <phoneticPr fontId="26"/>
  </si>
  <si>
    <t>【学校担当者】</t>
    <rPh sb="1" eb="3">
      <t>ガッコウ</t>
    </rPh>
    <rPh sb="3" eb="6">
      <t>タントウシャ</t>
    </rPh>
    <phoneticPr fontId="26"/>
  </si>
  <si>
    <t xml:space="preserve">  標記制度に係る応募学生の計画について、本学（校）から下記のとおり申請します。</t>
    <rPh sb="9" eb="11">
      <t>オウボ</t>
    </rPh>
    <rPh sb="11" eb="13">
      <t>ガクセイ</t>
    </rPh>
    <rPh sb="21" eb="22">
      <t>ホン</t>
    </rPh>
    <rPh sb="22" eb="23">
      <t>ガク</t>
    </rPh>
    <rPh sb="24" eb="25">
      <t>コウ</t>
    </rPh>
    <phoneticPr fontId="23"/>
  </si>
  <si>
    <t>島根県グローカル人材育成支援事業実施協議会　会長 殿</t>
    <rPh sb="0" eb="3">
      <t>シマネ</t>
    </rPh>
    <rPh sb="5" eb="21">
      <t>カイ</t>
    </rPh>
    <rPh sb="22" eb="24">
      <t>カイチョウ</t>
    </rPh>
    <phoneticPr fontId="35"/>
  </si>
  <si>
    <t>令和　　　　年　　　　月　　　　日</t>
    <rPh sb="0" eb="2">
      <t>レイワ</t>
    </rPh>
    <rPh sb="6" eb="7">
      <t>ネン</t>
    </rPh>
    <rPh sb="11" eb="12">
      <t>ガツ</t>
    </rPh>
    <rPh sb="16" eb="17">
      <t>ニチ</t>
    </rPh>
    <phoneticPr fontId="26"/>
  </si>
  <si>
    <t>留学予定期間</t>
    <rPh sb="0" eb="2">
      <t>リュウガク</t>
    </rPh>
    <rPh sb="2" eb="4">
      <t>ヨテイ</t>
    </rPh>
    <rPh sb="4" eb="6">
      <t>キカン</t>
    </rPh>
    <phoneticPr fontId="23"/>
  </si>
  <si>
    <t>留学開始
年月日</t>
    <rPh sb="0" eb="2">
      <t>リュウガク</t>
    </rPh>
    <rPh sb="2" eb="4">
      <t>カイシ</t>
    </rPh>
    <rPh sb="5" eb="8">
      <t>ネンガッピ</t>
    </rPh>
    <phoneticPr fontId="23"/>
  </si>
  <si>
    <t>留学終了
年月日</t>
    <rPh sb="0" eb="2">
      <t>リュウガク</t>
    </rPh>
    <rPh sb="2" eb="4">
      <t>シュウリョウ</t>
    </rPh>
    <rPh sb="5" eb="8">
      <t>ネンガッピ</t>
    </rPh>
    <phoneticPr fontId="23"/>
  </si>
  <si>
    <t>有</t>
    <rPh sb="0" eb="1">
      <t>アリ</t>
    </rPh>
    <phoneticPr fontId="23"/>
  </si>
  <si>
    <t>この様式は、在籍大学等が作成してください。原則、フォームは一切変更しないでください。</t>
    <phoneticPr fontId="23"/>
  </si>
  <si>
    <t>様式２－２</t>
    <rPh sb="0" eb="2">
      <t>ヨウシキ</t>
    </rPh>
    <phoneticPr fontId="23"/>
  </si>
  <si>
    <t>無</t>
    <rPh sb="0" eb="1">
      <t>ナ</t>
    </rPh>
    <phoneticPr fontId="23"/>
  </si>
  <si>
    <t>　　</t>
    <phoneticPr fontId="23"/>
  </si>
  <si>
    <t>地域人材コ－ス</t>
    <rPh sb="0" eb="2">
      <t>チイキ</t>
    </rPh>
    <rPh sb="2" eb="4">
      <t>ジンザイ</t>
    </rPh>
    <phoneticPr fontId="23"/>
  </si>
  <si>
    <t>No.</t>
    <phoneticPr fontId="26"/>
  </si>
  <si>
    <t>【１】申請データ（基本情報）</t>
    <rPh sb="3" eb="5">
      <t>シンセイ</t>
    </rPh>
    <rPh sb="9" eb="11">
      <t>キホン</t>
    </rPh>
    <rPh sb="11" eb="13">
      <t>ジョウホウ</t>
    </rPh>
    <phoneticPr fontId="26"/>
  </si>
  <si>
    <t>【２】申請データ（奨学金等情報）</t>
    <rPh sb="3" eb="5">
      <t>シンセイ</t>
    </rPh>
    <rPh sb="9" eb="12">
      <t>ショウガクキン</t>
    </rPh>
    <rPh sb="12" eb="13">
      <t>トウ</t>
    </rPh>
    <rPh sb="13" eb="15">
      <t>ジョウホウ</t>
    </rPh>
    <phoneticPr fontId="26"/>
  </si>
  <si>
    <t>大学等名</t>
    <rPh sb="0" eb="2">
      <t>ダイガク</t>
    </rPh>
    <rPh sb="2" eb="3">
      <t>トウ</t>
    </rPh>
    <rPh sb="3" eb="4">
      <t>メイ</t>
    </rPh>
    <phoneticPr fontId="26"/>
  </si>
  <si>
    <t>コース名</t>
    <rPh sb="3" eb="4">
      <t>メイ</t>
    </rPh>
    <phoneticPr fontId="26"/>
  </si>
  <si>
    <t>氏名（漢字）</t>
    <rPh sb="0" eb="2">
      <t>シメイ</t>
    </rPh>
    <rPh sb="3" eb="5">
      <t>カンジ</t>
    </rPh>
    <phoneticPr fontId="26"/>
  </si>
  <si>
    <t>氏名（カナ）</t>
    <rPh sb="0" eb="2">
      <t>シメイ</t>
    </rPh>
    <phoneticPr fontId="26"/>
  </si>
  <si>
    <t>在籍大学等情報</t>
    <rPh sb="0" eb="2">
      <t>ザイセキ</t>
    </rPh>
    <rPh sb="2" eb="4">
      <t>ダイガク</t>
    </rPh>
    <rPh sb="4" eb="5">
      <t>トウ</t>
    </rPh>
    <rPh sb="5" eb="7">
      <t>ジョウホウ</t>
    </rPh>
    <phoneticPr fontId="26"/>
  </si>
  <si>
    <t>その他</t>
    <rPh sb="2" eb="3">
      <t>タ</t>
    </rPh>
    <phoneticPr fontId="23"/>
  </si>
  <si>
    <t>渡航先情報</t>
    <rPh sb="0" eb="2">
      <t>トコウ</t>
    </rPh>
    <rPh sb="2" eb="3">
      <t>サキ</t>
    </rPh>
    <rPh sb="3" eb="5">
      <t>ジョウホウ</t>
    </rPh>
    <phoneticPr fontId="23"/>
  </si>
  <si>
    <t>留学先地域情報</t>
    <rPh sb="0" eb="3">
      <t>リュウガクサキ</t>
    </rPh>
    <rPh sb="3" eb="5">
      <t>チイキ</t>
    </rPh>
    <rPh sb="5" eb="7">
      <t>ジョウホウ</t>
    </rPh>
    <phoneticPr fontId="23"/>
  </si>
  <si>
    <t>国籍</t>
    <rPh sb="0" eb="2">
      <t>コクセキ</t>
    </rPh>
    <phoneticPr fontId="23"/>
  </si>
  <si>
    <t>姓（漢字）</t>
    <rPh sb="0" eb="1">
      <t>セイ</t>
    </rPh>
    <rPh sb="2" eb="4">
      <t>カンジ</t>
    </rPh>
    <phoneticPr fontId="26"/>
  </si>
  <si>
    <t>名（漢字）</t>
    <rPh sb="0" eb="1">
      <t>メイ</t>
    </rPh>
    <rPh sb="2" eb="4">
      <t>カンジ</t>
    </rPh>
    <phoneticPr fontId="26"/>
  </si>
  <si>
    <t>姓（カナ）</t>
    <rPh sb="0" eb="1">
      <t>セイ</t>
    </rPh>
    <phoneticPr fontId="26"/>
  </si>
  <si>
    <t>名（カナ）</t>
    <rPh sb="0" eb="1">
      <t>メイ</t>
    </rPh>
    <phoneticPr fontId="26"/>
  </si>
  <si>
    <t>所属キャンパス所在地【都道府県】
（例：京都府）</t>
    <rPh sb="0" eb="2">
      <t>ショゾク</t>
    </rPh>
    <rPh sb="7" eb="9">
      <t>ショザイ</t>
    </rPh>
    <rPh sb="9" eb="10">
      <t>チ</t>
    </rPh>
    <rPh sb="11" eb="15">
      <t>トドウフケン</t>
    </rPh>
    <rPh sb="18" eb="19">
      <t>レイ</t>
    </rPh>
    <rPh sb="20" eb="23">
      <t>キョウトフ</t>
    </rPh>
    <phoneticPr fontId="26"/>
  </si>
  <si>
    <t>留学期間中、学籍を失効しない</t>
    <rPh sb="0" eb="2">
      <t>リュウガク</t>
    </rPh>
    <rPh sb="2" eb="5">
      <t>キカンチュウ</t>
    </rPh>
    <rPh sb="6" eb="8">
      <t>ガクセキ</t>
    </rPh>
    <rPh sb="9" eb="11">
      <t>シッコウ</t>
    </rPh>
    <phoneticPr fontId="23"/>
  </si>
  <si>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3"/>
  </si>
  <si>
    <t>アジア/その他</t>
    <rPh sb="6" eb="7">
      <t>タ</t>
    </rPh>
    <phoneticPr fontId="23"/>
  </si>
  <si>
    <t>国・地域名</t>
    <rPh sb="0" eb="1">
      <t>クニ</t>
    </rPh>
    <rPh sb="2" eb="4">
      <t>チイキ</t>
    </rPh>
    <rPh sb="4" eb="5">
      <t>メイ</t>
    </rPh>
    <phoneticPr fontId="23"/>
  </si>
  <si>
    <t>支給月数</t>
    <rPh sb="0" eb="2">
      <t>シキュウ</t>
    </rPh>
    <rPh sb="2" eb="4">
      <t>ツキスウ</t>
    </rPh>
    <phoneticPr fontId="23"/>
  </si>
  <si>
    <t>留学日数</t>
    <rPh sb="0" eb="2">
      <t>リュウガク</t>
    </rPh>
    <rPh sb="2" eb="4">
      <t>ニッスウ</t>
    </rPh>
    <phoneticPr fontId="23"/>
  </si>
  <si>
    <t>奨学金概算（円）</t>
    <rPh sb="0" eb="3">
      <t>ショウガクキン</t>
    </rPh>
    <rPh sb="3" eb="5">
      <t>ガイサン</t>
    </rPh>
    <rPh sb="6" eb="7">
      <t>エン</t>
    </rPh>
    <phoneticPr fontId="23"/>
  </si>
  <si>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</si>
  <si>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</si>
  <si>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</si>
  <si>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</si>
  <si>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</si>
  <si>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</si>
  <si>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</si>
  <si>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</si>
  <si>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</si>
  <si>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</si>
  <si>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</si>
  <si>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</si>
  <si>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</si>
  <si>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</si>
  <si>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</si>
  <si>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</si>
  <si>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</si>
  <si>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</si>
  <si>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A１１８シンガポール</t>
  </si>
  <si>
    <t>B１１９スリランカ</t>
  </si>
  <si>
    <t>B１２０タイ</t>
  </si>
  <si>
    <t>B１２１ベトナム</t>
  </si>
  <si>
    <t>B１２２アフガニスタン</t>
  </si>
  <si>
    <t>B１２３東ティモール</t>
  </si>
  <si>
    <t>B１２４モルディブ</t>
  </si>
  <si>
    <t>B１２５朝鮮民主主義人民共和国</t>
    <phoneticPr fontId="26"/>
  </si>
  <si>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</si>
  <si>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</si>
  <si>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</si>
  <si>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</si>
  <si>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</si>
  <si>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</si>
  <si>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</si>
  <si>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</si>
  <si>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</si>
  <si>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</si>
  <si>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</si>
  <si>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</si>
  <si>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</si>
  <si>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</si>
  <si>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</si>
  <si>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</si>
  <si>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</si>
  <si>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</si>
  <si>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</si>
  <si>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</si>
  <si>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</si>
  <si>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</si>
  <si>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6"/>
  </si>
  <si>
    <t>B２２４ガイアナ共和国</t>
    <rPh sb="8" eb="11">
      <t>キョウワコク</t>
    </rPh>
    <phoneticPr fontId="26"/>
  </si>
  <si>
    <t>B２２５グレナダ</t>
    <phoneticPr fontId="26"/>
  </si>
  <si>
    <t>B２２６スリナム共和国</t>
    <rPh sb="8" eb="11">
      <t>キョウワコク</t>
    </rPh>
    <phoneticPr fontId="26"/>
  </si>
  <si>
    <t>B２２７セントクリストファー・ネイビス連邦</t>
    <rPh sb="19" eb="21">
      <t>レンポウ</t>
    </rPh>
    <phoneticPr fontId="26"/>
  </si>
  <si>
    <t>B２２８セントビンセントおよびグレナディーン諸島</t>
    <rPh sb="22" eb="24">
      <t>ショトウ</t>
    </rPh>
    <phoneticPr fontId="26"/>
  </si>
  <si>
    <t>B２２９セントルシア</t>
    <phoneticPr fontId="26"/>
  </si>
  <si>
    <t>B２３０ドミニカ国</t>
    <rPh sb="8" eb="9">
      <t>クニ</t>
    </rPh>
    <phoneticPr fontId="26"/>
  </si>
  <si>
    <t>B２３１バハマ国</t>
    <rPh sb="7" eb="8">
      <t>クニ</t>
    </rPh>
    <phoneticPr fontId="26"/>
  </si>
  <si>
    <t>B２３２バルバドス</t>
    <phoneticPr fontId="26"/>
  </si>
  <si>
    <t>B２３３ベリーズ</t>
    <phoneticPr fontId="26"/>
  </si>
  <si>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</si>
  <si>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</si>
  <si>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</si>
  <si>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</si>
  <si>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</si>
  <si>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</si>
  <si>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</si>
  <si>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</si>
  <si>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</si>
  <si>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</si>
  <si>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</si>
  <si>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</si>
  <si>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</si>
  <si>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</si>
  <si>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</si>
  <si>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</si>
  <si>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</si>
  <si>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</si>
  <si>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</si>
  <si>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</si>
  <si>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</si>
  <si>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</si>
  <si>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</si>
  <si>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</si>
  <si>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</si>
  <si>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</si>
  <si>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</si>
  <si>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</si>
  <si>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</si>
  <si>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</si>
  <si>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</si>
  <si>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</si>
  <si>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</si>
  <si>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</si>
  <si>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</si>
  <si>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</si>
  <si>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</si>
  <si>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</si>
  <si>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</si>
  <si>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</si>
  <si>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</si>
  <si>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</si>
  <si>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</si>
  <si>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</si>
  <si>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</si>
  <si>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6"/>
  </si>
  <si>
    <t>B４３１エリトリア国</t>
    <phoneticPr fontId="26"/>
  </si>
  <si>
    <t>B４３２カーボベルデ共和国</t>
    <phoneticPr fontId="26"/>
  </si>
  <si>
    <t>B４３３ガンビア共和国</t>
    <phoneticPr fontId="26"/>
  </si>
  <si>
    <t>B４３４ギニアビサウ共和国</t>
    <phoneticPr fontId="26"/>
  </si>
  <si>
    <t>B４３５コモロ連合</t>
    <phoneticPr fontId="26"/>
  </si>
  <si>
    <t>B４３６サントメ・プリンシペ民主共和国</t>
    <phoneticPr fontId="26"/>
  </si>
  <si>
    <t>B４３７ジブチ共和国　</t>
    <phoneticPr fontId="26"/>
  </si>
  <si>
    <t>B４３８スワジランド王国</t>
    <phoneticPr fontId="26"/>
  </si>
  <si>
    <t>B４３９赤道ギニア共和国</t>
    <phoneticPr fontId="26"/>
  </si>
  <si>
    <t>B４４０セーシェル共和国</t>
    <phoneticPr fontId="26"/>
  </si>
  <si>
    <t>B４４１ソマリア連邦共和国</t>
    <phoneticPr fontId="26"/>
  </si>
  <si>
    <t>B４４２中央アフリカ共和国</t>
    <phoneticPr fontId="26"/>
  </si>
  <si>
    <t>B４４３トーゴ共和国</t>
    <phoneticPr fontId="26"/>
  </si>
  <si>
    <t>B４４４ナミビア共和国</t>
    <phoneticPr fontId="26"/>
  </si>
  <si>
    <t>B４４５ニジェール共和国</t>
    <phoneticPr fontId="26"/>
  </si>
  <si>
    <t>B４４６ブルキナファソ</t>
    <phoneticPr fontId="26"/>
  </si>
  <si>
    <t>B４４７ブルンジ共和国</t>
    <phoneticPr fontId="26"/>
  </si>
  <si>
    <t>B４４８ベナン共和国</t>
    <phoneticPr fontId="26"/>
  </si>
  <si>
    <t>B４４９マラウイ共和国</t>
    <phoneticPr fontId="26"/>
  </si>
  <si>
    <t>B４５０マリ共和国</t>
    <phoneticPr fontId="26"/>
  </si>
  <si>
    <t>B４５１モーリシャス共和国</t>
    <phoneticPr fontId="26"/>
  </si>
  <si>
    <t>B４５２モザンビーク共和国</t>
    <phoneticPr fontId="26"/>
  </si>
  <si>
    <t>B４５３ルワンダ共和国</t>
    <phoneticPr fontId="26"/>
  </si>
  <si>
    <t>B４５４レソト王国</t>
    <phoneticPr fontId="26"/>
  </si>
  <si>
    <t xml:space="preserve">A５０１カナダ      </t>
  </si>
  <si>
    <t xml:space="preserve">A５０２アメリカ合衆国 </t>
  </si>
  <si>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</si>
  <si>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</si>
  <si>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</si>
  <si>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</si>
  <si>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</si>
  <si>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</si>
  <si>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</si>
  <si>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</si>
  <si>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</si>
  <si>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</si>
  <si>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</si>
  <si>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</si>
  <si>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</si>
  <si>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</si>
  <si>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</si>
  <si>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</si>
  <si>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</si>
  <si>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</si>
  <si>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</si>
  <si>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A７０２オーストリア</t>
  </si>
  <si>
    <t>B７０３エストニア　</t>
  </si>
  <si>
    <t>B７０４ラトビア　</t>
  </si>
  <si>
    <t>B７０５リトアニア</t>
  </si>
  <si>
    <t>A７０６ベルギー　　</t>
  </si>
  <si>
    <t>B７０７ブルガリア　</t>
  </si>
  <si>
    <t>B７０８ベラルーシ　</t>
  </si>
  <si>
    <t xml:space="preserve">B７０９カザフスタン      </t>
  </si>
  <si>
    <t>B７１０ウクライナ　　</t>
  </si>
  <si>
    <t>B７１１ウズベキスタン</t>
  </si>
  <si>
    <t>B７１２クロアチア　　</t>
  </si>
  <si>
    <t>B７１３チェコ</t>
  </si>
  <si>
    <t>A７１４デンマーク　</t>
  </si>
  <si>
    <t>A７１５フィンランド</t>
  </si>
  <si>
    <t>A７１６フランス　</t>
  </si>
  <si>
    <t>A７１７ドイツ　</t>
  </si>
  <si>
    <t>A７１８ギリシャ</t>
  </si>
  <si>
    <t xml:space="preserve">B７１９ハンガリー        </t>
  </si>
  <si>
    <t>A７２０アイスランド</t>
  </si>
  <si>
    <t>A７２１アイルランド　</t>
  </si>
  <si>
    <t>A７２２イタリア　</t>
  </si>
  <si>
    <t xml:space="preserve">A７２３ルクセンブルグ    </t>
  </si>
  <si>
    <t xml:space="preserve">A７２４マルタ            </t>
  </si>
  <si>
    <t xml:space="preserve">B７２５マケドニア        </t>
  </si>
  <si>
    <t xml:space="preserve">A７２６オランダ          </t>
  </si>
  <si>
    <t>A７２７ノルウェー</t>
  </si>
  <si>
    <t xml:space="preserve">B７２８ポーランド        </t>
  </si>
  <si>
    <t xml:space="preserve">A７２９ポルトガル        </t>
  </si>
  <si>
    <t xml:space="preserve">B７３０ルーマニア        </t>
  </si>
  <si>
    <t>A７３１ロシア</t>
  </si>
  <si>
    <t xml:space="preserve">B７３２スロバキア        </t>
  </si>
  <si>
    <t>B７３３スロベニア</t>
  </si>
  <si>
    <t xml:space="preserve">A７３４スペイン      </t>
  </si>
  <si>
    <t xml:space="preserve">A７３５スウェーデン      </t>
  </si>
  <si>
    <t xml:space="preserve">A７３６スイス            </t>
  </si>
  <si>
    <t xml:space="preserve">A７３７英国 </t>
  </si>
  <si>
    <t>B７３８セルビア</t>
  </si>
  <si>
    <t>B７３９ボスニア</t>
  </si>
  <si>
    <t>B７４０キルギス</t>
  </si>
  <si>
    <t>B７４１タジキスタン</t>
  </si>
  <si>
    <t>B７４２モンテネグロ</t>
  </si>
  <si>
    <t>B７４３アゼルバイジャン</t>
  </si>
  <si>
    <t>A７４４リヒテンシュタイン</t>
  </si>
  <si>
    <t>B７４５ジョージア</t>
  </si>
  <si>
    <t>B７４６アルメニア共和国</t>
  </si>
  <si>
    <t>A７４７アンドラ公国</t>
    <phoneticPr fontId="23"/>
  </si>
  <si>
    <t>B７４８トルクメニスタン</t>
  </si>
  <si>
    <t>A７４９バチカン市国</t>
    <phoneticPr fontId="23"/>
  </si>
  <si>
    <t>A７５０モナコ公国</t>
    <phoneticPr fontId="23"/>
  </si>
  <si>
    <t>B７５１モルドバ共和国</t>
  </si>
  <si>
    <t>A０００その他の国・地域</t>
    <phoneticPr fontId="23"/>
  </si>
  <si>
    <t>B０００その他の国・地域</t>
  </si>
  <si>
    <t>B０００その他の国・地域</t>
    <phoneticPr fontId="23"/>
  </si>
  <si>
    <t>沖縄統合医療学院</t>
  </si>
  <si>
    <t>琉球調理師専修学校</t>
  </si>
  <si>
    <t>沖縄ブライダルアンドホテル観光専門学校</t>
  </si>
  <si>
    <t>沖縄こども専門学校</t>
  </si>
  <si>
    <t>専門学校ライフジュニアカレッジ</t>
  </si>
  <si>
    <t>スターウッドＢｅＢ美容専門学校</t>
  </si>
  <si>
    <t>ＳＯＬＡ沖縄保健医療工学院</t>
  </si>
  <si>
    <t>専修学校エルケア医療保育専門学校</t>
  </si>
  <si>
    <t>大育理容美容専門学校</t>
  </si>
  <si>
    <t>一般社団法人中部地区医師会立ぐしかわ看護専門学校</t>
  </si>
  <si>
    <t>学校法人育学園専門学校スペースチャイナ外語学院</t>
  </si>
  <si>
    <t>スターウッドBeB美容専門学校</t>
  </si>
  <si>
    <t>専門学校沖縄中央学園</t>
  </si>
  <si>
    <t>ＪＳＬインターナショナルカレッジ</t>
  </si>
  <si>
    <t>沖縄調理師専門学校</t>
  </si>
  <si>
    <t>専門学校日経ビジネス</t>
  </si>
  <si>
    <t>琉美インターナショナルビューティカレッジ</t>
  </si>
  <si>
    <t>専修学校ビューティーモードカレッジ</t>
  </si>
  <si>
    <t>沖縄ウエル専門学校</t>
  </si>
  <si>
    <t>沖縄ペットワールド専門学校</t>
  </si>
  <si>
    <t>尚学院国際ビジネスアカデミー</t>
  </si>
  <si>
    <t>沖縄情報経理専門学校名護校</t>
  </si>
  <si>
    <t>沖縄情報経理専門学校那覇校</t>
  </si>
  <si>
    <t>ＩＴカレッジ沖縄</t>
  </si>
  <si>
    <t>琉球リハビリテーション学院</t>
  </si>
  <si>
    <t>サイ・テク・カレッジ那覇</t>
  </si>
  <si>
    <t>中部美容専門学校</t>
  </si>
  <si>
    <t>北部地区医師会北部看護学校</t>
  </si>
  <si>
    <t>育英義塾教員養成学院</t>
  </si>
  <si>
    <t>サイ・テク・カレッジ</t>
  </si>
  <si>
    <t>育成保育カレッジ学院</t>
  </si>
  <si>
    <t>専門学校沖縄ブライダルモード学園</t>
  </si>
  <si>
    <t>インターナショナルリゾートカレッジ</t>
  </si>
  <si>
    <t>ソーシャルワーク専門学校</t>
  </si>
  <si>
    <t>専門学校大育</t>
  </si>
  <si>
    <t>沖縄大原簿記公務員専門学校</t>
  </si>
  <si>
    <t>沖縄アカデミー専門学校</t>
  </si>
  <si>
    <t>沖縄看護専門学校</t>
  </si>
  <si>
    <t>インターナショナルデザインアカデミー</t>
  </si>
  <si>
    <t>パシフィックテクノカレッジ学院</t>
  </si>
  <si>
    <t>那覇日経ビジネス</t>
  </si>
  <si>
    <t>沖縄リハビリテーション福祉学院</t>
  </si>
  <si>
    <t>SOLA沖縄保健医療工学院</t>
  </si>
  <si>
    <t>那覇情報システム専門学校</t>
  </si>
  <si>
    <t>沖縄歯科衛生士学校</t>
  </si>
  <si>
    <t>沖縄情報経理専門学校</t>
  </si>
  <si>
    <t>沖縄福祉保育専門学校</t>
  </si>
  <si>
    <t>大育情報ビジネス専門学校</t>
  </si>
  <si>
    <t>沖縄ビジネス外語学院</t>
  </si>
  <si>
    <t>国際電子ビジネス専門学校</t>
  </si>
  <si>
    <t>海邦電子ビジネス専門学校</t>
  </si>
  <si>
    <t>那覇市医師会那覇看護専門学校</t>
  </si>
  <si>
    <t>浦添看護学校</t>
  </si>
  <si>
    <t>鹿児島医療工学専門学校</t>
  </si>
  <si>
    <t>鹿児島英語専修学校</t>
  </si>
  <si>
    <t>鹿児島環境・情報専門学校</t>
  </si>
  <si>
    <t>タラ看護専門学校</t>
  </si>
  <si>
    <t>鹿児島県立農業大学校</t>
  </si>
  <si>
    <t>鹿屋ビジネス専門学校</t>
  </si>
  <si>
    <t>奄美情報処理専門学校</t>
  </si>
  <si>
    <t>鹿児島医療センター附属鹿児島看護学校</t>
  </si>
  <si>
    <t>鹿児島第一医療リハビリ専門学校</t>
  </si>
  <si>
    <t>タラデザイン専門学校</t>
  </si>
  <si>
    <t>鹿児島県理容美容専門学校</t>
  </si>
  <si>
    <t>鹿児島県美容専門学校</t>
  </si>
  <si>
    <t>仁心看護専門学校</t>
  </si>
  <si>
    <t>たちばな医療専門学校</t>
  </si>
  <si>
    <t>鹿児島レディスカレッジ</t>
  </si>
  <si>
    <t>鹿児島県医療法人協会立看護専門学校</t>
  </si>
  <si>
    <t>南九州メディカルスタッフ専門学校</t>
  </si>
  <si>
    <t>鹿児島中央看護専門学校</t>
  </si>
  <si>
    <t>鹿児島外語学院</t>
  </si>
  <si>
    <t>川内市医師会立川内看護専門学校</t>
  </si>
  <si>
    <t>今村学園ライセンスアカデミー</t>
  </si>
  <si>
    <t>奄美看護福祉専門学校</t>
  </si>
  <si>
    <t>鹿児島公務員専修学校</t>
  </si>
  <si>
    <t>鹿児島医療技術専門学校</t>
  </si>
  <si>
    <t>神村学園専修学校</t>
  </si>
  <si>
    <t>久木田学園看護専門学校</t>
  </si>
  <si>
    <t>加治木看護専門学校</t>
  </si>
  <si>
    <t>広域医療センター附属阿久根看護学校</t>
  </si>
  <si>
    <t>鹿児島キャリアデザイン専門学校</t>
  </si>
  <si>
    <t>鹿児島医療福祉専門学校</t>
  </si>
  <si>
    <t>鹿児島鍼灸専門学校</t>
  </si>
  <si>
    <t>鹿児島情報ビジネス公務員専門学校</t>
  </si>
  <si>
    <t>ＫＣＳ鹿児島情報専門学校</t>
  </si>
  <si>
    <t>鹿児島看護専門学校</t>
  </si>
  <si>
    <t>タラ美容福祉専門学校</t>
  </si>
  <si>
    <t>野村服飾専門学校</t>
  </si>
  <si>
    <t>鹿児島歯科学院専門学校</t>
  </si>
  <si>
    <t>鹿児島工学院専門学校</t>
  </si>
  <si>
    <t>鹿屋市立鹿屋看護専門学校</t>
  </si>
  <si>
    <t>フィオーレＫＯＧＡ看護専門学校</t>
  </si>
  <si>
    <t>豊心福祉学園</t>
  </si>
  <si>
    <t>小林看護医療専門学校</t>
  </si>
  <si>
    <t>藤元メディカルシステム付属医療専門学校</t>
  </si>
  <si>
    <t>宮崎県立農業大学校</t>
  </si>
  <si>
    <t>宮崎ブライダル＆医療専門学校</t>
  </si>
  <si>
    <t>宮崎スポーツトレーナー学院</t>
  </si>
  <si>
    <t>都城デンタルコアカレッジ</t>
  </si>
  <si>
    <t>宮崎サザンビューティ専門学校</t>
  </si>
  <si>
    <t>九州保健福祉大学総合医療専門学校</t>
  </si>
  <si>
    <t>宮崎調理製菓専門学校</t>
  </si>
  <si>
    <t>都城医療センター附属看護学校</t>
  </si>
  <si>
    <t>宮崎ペットワールド専門学校</t>
  </si>
  <si>
    <t>宮崎看護専門学校</t>
  </si>
  <si>
    <t>日南看護専門学校</t>
  </si>
  <si>
    <t>延岡看護専門学校</t>
  </si>
  <si>
    <t>宮崎保健福祉専門学校</t>
  </si>
  <si>
    <t>宮崎福祉医療カレッジ</t>
  </si>
  <si>
    <t>宮崎美容専門学校</t>
  </si>
  <si>
    <t>大原簿記公務員専門学校宮崎校</t>
  </si>
  <si>
    <t>都城看護専門学校</t>
  </si>
  <si>
    <t>藤元メディカルシステム附属医療専門学校</t>
  </si>
  <si>
    <t>都城コアカレッジ</t>
  </si>
  <si>
    <t>宮崎情報ビジネス医療専門学校</t>
  </si>
  <si>
    <t>宮崎ビジネス公務員専門学校</t>
  </si>
  <si>
    <t>宮崎医療管理専門学校</t>
  </si>
  <si>
    <t>宮崎医療福祉専門学校</t>
  </si>
  <si>
    <t>宮崎リハビリテーション学院</t>
  </si>
  <si>
    <t>宮崎ユニバーサル・カレッジ</t>
  </si>
  <si>
    <t>宮崎歯科技術専門学校</t>
  </si>
  <si>
    <t>宮崎マルチメディア専門学校</t>
  </si>
  <si>
    <t>大分保育専門学校</t>
  </si>
  <si>
    <t>明日香国際・ホテル＆ウエディング専門学校</t>
  </si>
  <si>
    <t>専門学校国際調理フラワーカレッジ</t>
  </si>
  <si>
    <t>大分ドッググルーミング専門学校</t>
  </si>
  <si>
    <t>アンビシャス国際美容学校</t>
  </si>
  <si>
    <t>大分県立農業大学校</t>
  </si>
  <si>
    <t>田北ビジネス専門学校</t>
  </si>
  <si>
    <t>九州総合スポーツカレッジ</t>
  </si>
  <si>
    <t>別府医療センター附属大分中央看護学校</t>
  </si>
  <si>
    <t>大分医学技術専門学校</t>
  </si>
  <si>
    <t>日本文理大学医療専門学校</t>
  </si>
  <si>
    <t>田北調理師専門学校</t>
  </si>
  <si>
    <t>田北文化服装学院</t>
  </si>
  <si>
    <t>大分医療事務専門学校</t>
  </si>
  <si>
    <t>専門学校明日香美容文化専門大学校</t>
  </si>
  <si>
    <t>大分介護福祉士専門学校</t>
  </si>
  <si>
    <t>明星国際ビューテイカレッジ</t>
  </si>
  <si>
    <t>中津ファビオラ看護学校</t>
  </si>
  <si>
    <t>大分リハビリテーション専門学校</t>
  </si>
  <si>
    <t>藤華医療技術専門学校</t>
  </si>
  <si>
    <t>大分視能訓練士専門学校</t>
  </si>
  <si>
    <t>大分臨床工学技士専門学校</t>
  </si>
  <si>
    <t>智泉福祉製菓専門学校</t>
  </si>
  <si>
    <t>別府市医師会看護専門学校</t>
  </si>
  <si>
    <t>大分市医師会看護専門学校</t>
  </si>
  <si>
    <t>総合技術工学院</t>
  </si>
  <si>
    <t>ＫＣＳ大分情報専門学校</t>
  </si>
  <si>
    <t>大分経理専門学校</t>
  </si>
  <si>
    <t>別府大学附属看護専門学校</t>
  </si>
  <si>
    <t>大分臨床検査技師専門学校</t>
  </si>
  <si>
    <t>大分歯科専門学校</t>
  </si>
  <si>
    <t>大分県歯科技術専門学校</t>
  </si>
  <si>
    <t>九州動物学院</t>
  </si>
  <si>
    <t>専門学校東京ＣＰＡ会計学院熊本校</t>
  </si>
  <si>
    <t>熊本駅前看護リハビリテーション学院</t>
  </si>
  <si>
    <t>熊本県立農業大学校</t>
  </si>
  <si>
    <t>日本総合教育専門学校</t>
  </si>
  <si>
    <t>熊本壺溪塾</t>
  </si>
  <si>
    <t>九州中央リハビリテーション学院</t>
  </si>
  <si>
    <t>モア・ヘアメイクカレッジ</t>
  </si>
  <si>
    <t>熊本医療センター附属看護学校</t>
  </si>
  <si>
    <t>公務員ゼミナール熊本校</t>
  </si>
  <si>
    <t>熊本市医師会看護専門学校</t>
  </si>
  <si>
    <t>メディカル・カレッジ青照館</t>
  </si>
  <si>
    <t>熊本ベルエベル美容専門学校</t>
  </si>
  <si>
    <t>九州美容専門学校</t>
  </si>
  <si>
    <t>和洋学園専門学校</t>
  </si>
  <si>
    <t>八代看護学校</t>
  </si>
  <si>
    <t>学校法人未来創造学園熊本デザイン専門学校</t>
  </si>
  <si>
    <t>ＩＥＣ熊本国際大学校</t>
  </si>
  <si>
    <t>専門学校湖東カレッジ唐人町校</t>
  </si>
  <si>
    <t>崇城大学専門学校</t>
  </si>
  <si>
    <t>熊本社会福祉専門学校</t>
  </si>
  <si>
    <t>西日本教育医療専門学校</t>
  </si>
  <si>
    <t>熊本外語専門学校</t>
  </si>
  <si>
    <t>未来創造学園熊本電子ビジネス専門学校</t>
  </si>
  <si>
    <t>熊本情報経理専門学校</t>
  </si>
  <si>
    <t>熊本工業専門学校</t>
  </si>
  <si>
    <t>熊本総合医療リハビリテーション学院</t>
  </si>
  <si>
    <t>専門学校湖東カレッジ</t>
  </si>
  <si>
    <t>八代実業専門学校</t>
  </si>
  <si>
    <t>熊本歯科衛生士専門学院</t>
  </si>
  <si>
    <t>九州技術教育専門学校</t>
  </si>
  <si>
    <t>熊本ＹＭＣＡ学院</t>
  </si>
  <si>
    <t>ヒロ・デザイン専門学校</t>
  </si>
  <si>
    <t>熊本労災看護専門学校</t>
  </si>
  <si>
    <t>熊本歯科技術専門学校</t>
  </si>
  <si>
    <t>熊本看護専門学校</t>
  </si>
  <si>
    <t>九州測量専門学校</t>
  </si>
  <si>
    <t>九州工科自動車専門学校</t>
  </si>
  <si>
    <t>天草市立本渡看護専門学校</t>
  </si>
  <si>
    <t>熊本市立総合ビジネス専門学校</t>
  </si>
  <si>
    <t>上天草看護専門学校</t>
  </si>
  <si>
    <t>専門学校公務員ゼミナール佐世保校</t>
  </si>
  <si>
    <t>こころ医療福祉専門学校壱岐校</t>
  </si>
  <si>
    <t>こころ医療福祉専門学校佐世保校</t>
  </si>
  <si>
    <t>九州文化学園調理師専門学校</t>
  </si>
  <si>
    <t>専門学校長崎就職支援カレッジ</t>
  </si>
  <si>
    <t>ＴｏｔａｌＢｅａｕｔｙＣｏｌｌｅｇｅＢｅｌｌｅＦｅｍｍｅ</t>
  </si>
  <si>
    <t>長崎医療こども専門学校</t>
  </si>
  <si>
    <t>メトロ総合ビジネスカレッジ</t>
  </si>
  <si>
    <t>長崎デュアルシステム専門学校</t>
  </si>
  <si>
    <t>佐世保市医師会看護専門学校</t>
  </si>
  <si>
    <t>佐世保美容専門学校</t>
  </si>
  <si>
    <t>エコール・ド・パティスリー長崎</t>
  </si>
  <si>
    <t>こころ医療福祉専門学校</t>
  </si>
  <si>
    <t>長崎県央看護学校</t>
  </si>
  <si>
    <t>長崎市医師会看護専門学校</t>
  </si>
  <si>
    <t>九州調理師専門学校</t>
  </si>
  <si>
    <t>長崎県美容専門学校</t>
  </si>
  <si>
    <t>長崎福祉専門学校</t>
  </si>
  <si>
    <t>長崎公務員専門学校</t>
  </si>
  <si>
    <t>長崎医療技術専門学校</t>
  </si>
  <si>
    <t>させぼ公務員オブビジネス</t>
  </si>
  <si>
    <t>長崎情報ビジネス専門学校</t>
  </si>
  <si>
    <t>長崎歯科衛生士専門学校</t>
  </si>
  <si>
    <t>島原市医師会看護学校</t>
  </si>
  <si>
    <t>九州文化学園歯科衛生士学院</t>
  </si>
  <si>
    <t>長崎リハビリテーション学院</t>
  </si>
  <si>
    <t>長崎歯科技術専門学校</t>
  </si>
  <si>
    <t>九州医学技術専門学校</t>
  </si>
  <si>
    <t>佐世保市立看護専門学校</t>
  </si>
  <si>
    <t>ＣＯＤＯ外語観光専門学校</t>
  </si>
  <si>
    <t>エッジ国際美容専門学校</t>
  </si>
  <si>
    <t>武雄看護リハビリテーション学校</t>
  </si>
  <si>
    <t>アカデミー看護専門学校</t>
  </si>
  <si>
    <t>西九州大学佐賀調理製菓専門学校</t>
  </si>
  <si>
    <t>佐賀市医師会立看護専門学校</t>
  </si>
  <si>
    <t>公務員ゼミナール</t>
  </si>
  <si>
    <t>アイ・ビービューティカレッジ</t>
  </si>
  <si>
    <t>緑ドレスメーカー服飾専門学校</t>
  </si>
  <si>
    <t>嬉野医療センター附属看護学校</t>
  </si>
  <si>
    <t>武雄看護学校</t>
  </si>
  <si>
    <t>唐津看護専門学校</t>
  </si>
  <si>
    <t>医療福祉専門学校緑生館</t>
  </si>
  <si>
    <t>佐賀歯科衛生専門学校</t>
  </si>
  <si>
    <t>唐津ビジネスカレッジ</t>
  </si>
  <si>
    <t>九州国際情報ビジネス専門学校</t>
  </si>
  <si>
    <t>佐賀コンピュータ専門学校</t>
  </si>
  <si>
    <t>専門学校モードリゲル</t>
  </si>
  <si>
    <t>九州医療専門学校</t>
  </si>
  <si>
    <t>佐賀工業専門学校</t>
  </si>
  <si>
    <t>伊万里看護学校</t>
  </si>
  <si>
    <t>佐賀県立総合看護学院</t>
  </si>
  <si>
    <t>佐賀県立有田窯業大学校</t>
  </si>
  <si>
    <t>古賀国際看護学院</t>
  </si>
  <si>
    <t>専門学校国際貢献専門大学校</t>
  </si>
  <si>
    <t>福岡看護大学</t>
  </si>
  <si>
    <t>福岡ブライダル＆ホテル・観光専門学校</t>
  </si>
  <si>
    <t>福岡ウェディングアンドブライダル専門学校</t>
  </si>
  <si>
    <t>福岡こども専門学校</t>
  </si>
  <si>
    <t>国際アニメーション専門学校</t>
  </si>
  <si>
    <t>福岡理容美容専門学校</t>
  </si>
  <si>
    <t>専門学校北九州看護大学校</t>
  </si>
  <si>
    <t>おばせ看護学院</t>
  </si>
  <si>
    <t>大原簿記公務員専門学校大分校</t>
  </si>
  <si>
    <t>大原医療介護福祉専門学校大分校</t>
  </si>
  <si>
    <t>大原保育医療福祉専門学校熊本校</t>
  </si>
  <si>
    <t>大原スポーツ公務員専門学校熊本校</t>
  </si>
  <si>
    <t>大原簿記情報専門学校熊本校</t>
  </si>
  <si>
    <t>あさくら看護学校</t>
  </si>
  <si>
    <t>大原医療福祉製菓専門学校小倉校</t>
  </si>
  <si>
    <t>福岡キャリナリー製菓調理専門学校</t>
  </si>
  <si>
    <t>遠賀中間医師会立遠賀中央看護助産学校</t>
  </si>
  <si>
    <t>九州医療スポーツ専門学校</t>
  </si>
  <si>
    <t>専門学校公務員ゼミナール</t>
  </si>
  <si>
    <t>専門学校麻生工科自動車大学校</t>
  </si>
  <si>
    <t>福岡保健学院福岡水巻看護助産学校</t>
  </si>
  <si>
    <t>専修学校久留米ゼミナール</t>
  </si>
  <si>
    <t>専門学校北九州YMCA学院</t>
  </si>
  <si>
    <t>福岡和白リハビリテーション学院</t>
  </si>
  <si>
    <t>日本ウェルネススポーツ専門学校北九州校</t>
  </si>
  <si>
    <t>大原保育医療福祉専門学校福岡校</t>
  </si>
  <si>
    <t>麻生公務員専門学校福岡校</t>
  </si>
  <si>
    <t>九州栄養福祉大学</t>
  </si>
  <si>
    <t>九州医療センター附属福岡看護助産学校</t>
  </si>
  <si>
    <t>小倉リハビリテーション学院</t>
  </si>
  <si>
    <t>専門学校東京国際ビジネスカレッジ福岡校</t>
  </si>
  <si>
    <t>福岡ビジョナリーアーツ</t>
  </si>
  <si>
    <t>福岡ベルエポック美容専門学校</t>
  </si>
  <si>
    <t>福岡ＥＣＯ動物海洋専門学校</t>
  </si>
  <si>
    <t>福岡天神医療リハビリ専門学校</t>
  </si>
  <si>
    <t>専門学校久留米リハビリテーション学院</t>
  </si>
  <si>
    <t>北九州リハビリテーション学院</t>
  </si>
  <si>
    <t>福岡リハビリテーション専門学校</t>
  </si>
  <si>
    <t>国際エステティック専門学校</t>
  </si>
  <si>
    <t>福岡医健専門学校</t>
  </si>
  <si>
    <t>福岡美容専門学校北九州校</t>
  </si>
  <si>
    <t>福岡美容専門学校福岡校</t>
  </si>
  <si>
    <t>麻生ビューティーカレッジ</t>
  </si>
  <si>
    <t>大原スポーツ公務員専門学校福岡校</t>
  </si>
  <si>
    <t>大原簿記公務員専門学校小倉校</t>
  </si>
  <si>
    <t>福岡国際医療福祉学院</t>
  </si>
  <si>
    <t>飯塚理容美容専門学校</t>
  </si>
  <si>
    <t>北九州市戸畑看護専門学校</t>
  </si>
  <si>
    <t>大牟田医師会看護専門学校</t>
  </si>
  <si>
    <t>福岡県私設病院協会看護学校</t>
  </si>
  <si>
    <t>専門学校麻生リハビリテーション大学校</t>
  </si>
  <si>
    <t>ハリウッドワールド美容専門学校</t>
  </si>
  <si>
    <t>北九州調理製菓専門学校</t>
  </si>
  <si>
    <t>福岡ビューティーアート専門学校</t>
  </si>
  <si>
    <t>北九州小倉看護専門学校</t>
  </si>
  <si>
    <t>福岡市医師会看護専門学校</t>
  </si>
  <si>
    <t>福岡南美容専門学校</t>
  </si>
  <si>
    <t>福岡スクールオブミュージック＆ダンス専門学校</t>
  </si>
  <si>
    <t>福岡医療専門学校</t>
  </si>
  <si>
    <t>麻生建築＆デザイン専門学校</t>
  </si>
  <si>
    <t>共生館国際福祉医療カレッジ</t>
  </si>
  <si>
    <t>麻生医療福祉専門学校福岡校</t>
  </si>
  <si>
    <t>医療ビジネス専門学校</t>
  </si>
  <si>
    <t>九州ビジュアルアーツ</t>
  </si>
  <si>
    <t>福岡デザイン専門学校</t>
  </si>
  <si>
    <t>福岡調理師専門学校</t>
  </si>
  <si>
    <t>西日本看護専門学校</t>
  </si>
  <si>
    <t>平岡調理・製菓専門学校</t>
  </si>
  <si>
    <t>福岡デザインコミュニケーション専門学校</t>
  </si>
  <si>
    <t>麻生情報ビジネス専門学校北九州校</t>
  </si>
  <si>
    <t>専門学校麻生医療福祉＆観光カレッジ</t>
  </si>
  <si>
    <t>麻生公務員専門学校北九州校</t>
  </si>
  <si>
    <t>ＩＬＰお茶の水医療福祉専門学校</t>
  </si>
  <si>
    <t>大村美容ファッション専門学校</t>
  </si>
  <si>
    <t>専門学校コンピュータ教育学院大橋校</t>
  </si>
  <si>
    <t>福岡リゾートアンドスポーツ専門学校</t>
  </si>
  <si>
    <t>柳川リハビリテーション学院</t>
  </si>
  <si>
    <t>西鉄国際ビジネスカレッジ</t>
  </si>
  <si>
    <t>大川看護福祉専門学校</t>
  </si>
  <si>
    <t>平岡介護福祉専門学校</t>
  </si>
  <si>
    <t>高尾看護専門学校</t>
  </si>
  <si>
    <t>宗像看護専門学校</t>
  </si>
  <si>
    <t>中村国際ホテル専門学校</t>
  </si>
  <si>
    <t>中村調理製菓専門学校</t>
  </si>
  <si>
    <t>麻生外語観光＆製菓専門学校</t>
  </si>
  <si>
    <t>Ｆ．Ｃフチガミ医療福祉専門学校</t>
  </si>
  <si>
    <t>原看護専門学校</t>
  </si>
  <si>
    <t>福岡看護専門学校</t>
  </si>
  <si>
    <t>大原簿記情報専門学校福岡校</t>
  </si>
  <si>
    <t>福岡介護福祉専門学校</t>
  </si>
  <si>
    <t>専門学校第一自動車大学校</t>
  </si>
  <si>
    <t>麻生看護大学校</t>
  </si>
  <si>
    <t>大原昴自動車・スポーツ専門学校</t>
  </si>
  <si>
    <t>福岡医療秘書福祉専門学校</t>
  </si>
  <si>
    <t>九州外語専門学校</t>
  </si>
  <si>
    <t>公務員ビジネス専門学校</t>
  </si>
  <si>
    <t>福岡ＹＭＣＡ国際ホテル・福祉専門学校</t>
  </si>
  <si>
    <t>製鉄記念八幡看護専門学校</t>
  </si>
  <si>
    <t>西日本アカデミー航空専門学校</t>
  </si>
  <si>
    <t>麻生情報ビジネス専門学校</t>
  </si>
  <si>
    <t>博多メディカル専門学校</t>
  </si>
  <si>
    <t>福岡外語専門学校</t>
  </si>
  <si>
    <t>平岡栄養士専門学校</t>
  </si>
  <si>
    <t>専門学校九州デザイナー学院</t>
  </si>
  <si>
    <t>九州観光専門学校</t>
  </si>
  <si>
    <t>九州スクールオブビジネス</t>
  </si>
  <si>
    <t>専門学校日本ビジネススクール</t>
  </si>
  <si>
    <t>専門学校日本デザイナー学院九州校</t>
  </si>
  <si>
    <t>ＫＣＳ北九州情報専門学校</t>
  </si>
  <si>
    <t>専門学校コンピュータ教育学院</t>
  </si>
  <si>
    <t>久留米医師会看護専門学校</t>
  </si>
  <si>
    <t>専門学校ライセンスカレッジ</t>
  </si>
  <si>
    <t>八女筑後看護専門学校</t>
  </si>
  <si>
    <t>八幡医師会看護専門学院</t>
  </si>
  <si>
    <t>美萩野臨床医学専門学校</t>
  </si>
  <si>
    <t>美萩野保健衛生学院</t>
  </si>
  <si>
    <t>福岡歯科衛生専門学校</t>
  </si>
  <si>
    <t>福岡国土建設専門学校</t>
  </si>
  <si>
    <t>福岡建設専門学校</t>
  </si>
  <si>
    <t>福岡カレッジ・オブ・ビジネス</t>
  </si>
  <si>
    <t>福岡教員養成所</t>
  </si>
  <si>
    <t>西鉄自動車整備専門学校</t>
  </si>
  <si>
    <t>筑豊看護専門学校</t>
  </si>
  <si>
    <t>香蘭ファッションデザイン専門学校</t>
  </si>
  <si>
    <t>小倉南看護専門学校</t>
  </si>
  <si>
    <t>健和看護学院</t>
  </si>
  <si>
    <t>久留米ドレスメーカー女学院</t>
  </si>
  <si>
    <t>久留米大学医学部附属臨床検査専門学校</t>
  </si>
  <si>
    <t>久留米歯科衛生専門学校</t>
  </si>
  <si>
    <t>専門学校久留米自動車工科大学校</t>
  </si>
  <si>
    <t>製菓・医療九州ビジネス専門学校</t>
  </si>
  <si>
    <t>ＫＣＳ福岡情報専門学校</t>
  </si>
  <si>
    <t>九州電気専門学校</t>
  </si>
  <si>
    <t>九州歯科技工専門学校</t>
  </si>
  <si>
    <t>専門学校九州テクノカレッジ</t>
  </si>
  <si>
    <t>北九州保育福祉専門学校</t>
  </si>
  <si>
    <t>専門学校北九州自動車大学校</t>
  </si>
  <si>
    <t>福岡国際コミュニケーション専門学校</t>
  </si>
  <si>
    <t>北九州市立看護専門学校</t>
  </si>
  <si>
    <t>福岡視力障害センター</t>
  </si>
  <si>
    <t>近森病院附属看護学校</t>
  </si>
  <si>
    <t>四万十看護学院</t>
  </si>
  <si>
    <t>高知県立農業大学校</t>
  </si>
  <si>
    <t>ＲＫＣ調理製菓専門学校</t>
  </si>
  <si>
    <t>高知病院附属看護学校</t>
  </si>
  <si>
    <t>高知県医師会看護専門学校</t>
  </si>
  <si>
    <t>高知開成専門学校</t>
  </si>
  <si>
    <t>高知ペットビジネス専門学校</t>
  </si>
  <si>
    <t>高知文化服装専門学校</t>
  </si>
  <si>
    <t>四国医療工学専門学校</t>
  </si>
  <si>
    <t>龍馬看護ふくし専門学校</t>
  </si>
  <si>
    <t>土佐リハビリテーションカレッジ</t>
  </si>
  <si>
    <t>平成福祉専門学校</t>
  </si>
  <si>
    <t>国際デザイン・ビューティカレッジ</t>
  </si>
  <si>
    <t>高知語学アンドビジネス専門学校</t>
  </si>
  <si>
    <t>土佐情報経理専門学校</t>
  </si>
  <si>
    <t>高知福祉専門学校</t>
  </si>
  <si>
    <t>高知情報ビジネス＆フード専門学校</t>
  </si>
  <si>
    <t>高知リハビリテーション学院</t>
  </si>
  <si>
    <t>高知理容美容専門学校</t>
  </si>
  <si>
    <t>高知医療学院</t>
  </si>
  <si>
    <t>高知県立幡多看護専門学校</t>
  </si>
  <si>
    <t>河原パティシエ・医療・観光専門学校</t>
  </si>
  <si>
    <t>河原ビューティモード専門学校</t>
  </si>
  <si>
    <t>河原医療大学校</t>
  </si>
  <si>
    <t>四国中央医療福祉総合学院</t>
  </si>
  <si>
    <t>東城看護専門学校</t>
  </si>
  <si>
    <t>今治商業専門学校</t>
  </si>
  <si>
    <t>四国医療技術専門学校</t>
  </si>
  <si>
    <t>愛媛コミュニケーションブライダル専門学校</t>
  </si>
  <si>
    <t>愛媛医療センター附属看護学校</t>
  </si>
  <si>
    <t>東予理容美容専門学校</t>
  </si>
  <si>
    <t>河原アイペットワールド専門学校</t>
  </si>
  <si>
    <t>今治看護専門学校</t>
  </si>
  <si>
    <t>河原デザイン・アート専門学校</t>
  </si>
  <si>
    <t>愛媛県美容専門学校</t>
  </si>
  <si>
    <t>大原簿記公務員専門学校愛媛校</t>
  </si>
  <si>
    <t>宇和島看護専門学校</t>
  </si>
  <si>
    <t>河原医療福祉専門学校</t>
  </si>
  <si>
    <t>愛媛調理製菓専門学校</t>
  </si>
  <si>
    <t>河原ＩＴビジネス専門学校</t>
  </si>
  <si>
    <t>専門学校松山ビジネスカレッジクリエイティブ校</t>
  </si>
  <si>
    <t>専門学校松山ビジネスカレッジビジネス校</t>
  </si>
  <si>
    <t>河原電子ビジネス専門学校</t>
  </si>
  <si>
    <t>松山赤十字看護専門学校</t>
  </si>
  <si>
    <t>松山歯科衛生士専門学校</t>
  </si>
  <si>
    <t>松山看護専門学校</t>
  </si>
  <si>
    <t>十全看護専門学校</t>
  </si>
  <si>
    <t>専門学校日産愛媛自動車大学校</t>
  </si>
  <si>
    <t>愛媛十全医療学院</t>
  </si>
  <si>
    <t>愛媛県立農業大学校</t>
  </si>
  <si>
    <t>守里会看護福祉専門学校</t>
  </si>
  <si>
    <t>専修学校香川県美容学校</t>
  </si>
  <si>
    <t>四国学院大学専門学校</t>
  </si>
  <si>
    <t>香川県立農業大学校</t>
  </si>
  <si>
    <t>穴吹医療大学校</t>
  </si>
  <si>
    <t>穴吹動物看護カレッジ</t>
  </si>
  <si>
    <t>専門学校香川理容美容アカデミー</t>
  </si>
  <si>
    <t>高松市医師会看護専門学校</t>
  </si>
  <si>
    <t>吉田愛服飾専門学校</t>
  </si>
  <si>
    <t>穴吹パティシエ福祉カレッジ</t>
  </si>
  <si>
    <t>四国こどもとおとなの医療センター附属善通寺看護学校</t>
  </si>
  <si>
    <t>穴吹ビューティカレッジ</t>
  </si>
  <si>
    <t>穴吹リハビリテーションカレッジ</t>
  </si>
  <si>
    <t>穴吹工科カレッジ</t>
  </si>
  <si>
    <t>四国医療福祉専門学校</t>
  </si>
  <si>
    <t>さぬき福祉専門学校</t>
  </si>
  <si>
    <t>専門学校禅林学園</t>
  </si>
  <si>
    <t>四国総合ビジネス専門学校</t>
  </si>
  <si>
    <t>四国医療専門学校</t>
  </si>
  <si>
    <t>キッス調理技術専門学校</t>
  </si>
  <si>
    <t>穴吹ビジネスカレッジ</t>
  </si>
  <si>
    <t>穴吹デザインカレッジ</t>
  </si>
  <si>
    <t>穴吹コンピュータカレッジ</t>
  </si>
  <si>
    <t>香川県歯科医療専門学校</t>
  </si>
  <si>
    <t>香川看護専門学校</t>
  </si>
  <si>
    <t>徳島県立農林水産総合技術支援センター農業大学校</t>
  </si>
  <si>
    <t>ブレーメン愛犬クリエイティブ専門学校</t>
  </si>
  <si>
    <t>専門学校穴吹情報公務員カレッジ</t>
  </si>
  <si>
    <t>専門学校穴吹福祉医療カレッジ</t>
  </si>
  <si>
    <t>東徳島医療センター附属看護学校</t>
  </si>
  <si>
    <t>平成調理師専門学校</t>
  </si>
  <si>
    <t>徳島県美容学校</t>
  </si>
  <si>
    <t>和晃編物ファッションビジネス専門学校</t>
  </si>
  <si>
    <t>四国歯科衛生士学院専門学校</t>
  </si>
  <si>
    <t>徳島健祥会福祉専門学校</t>
  </si>
  <si>
    <t>徳島医療福祉専門学校</t>
  </si>
  <si>
    <t>穴吹デザインビューティカレッジ</t>
  </si>
  <si>
    <t>龍昇経理情報専門学校</t>
  </si>
  <si>
    <t>徳島歯科学院専門学校</t>
  </si>
  <si>
    <t>徳島県鳴門病院附属看護専門学校</t>
  </si>
  <si>
    <t>徳島県立総合看護学校</t>
  </si>
  <si>
    <t>専門学校公務員ゼミナール山口校</t>
  </si>
  <si>
    <t>ＹＩＣ保育＆ビジネス専門学校</t>
  </si>
  <si>
    <t>ウエストジャパン看護専門学校</t>
  </si>
  <si>
    <t>さくら国際言語教育学院</t>
  </si>
  <si>
    <t>山口県立農業大学校</t>
  </si>
  <si>
    <t>日本医療専門学校</t>
  </si>
  <si>
    <t>ＹＩＣ公務員専門学校</t>
  </si>
  <si>
    <t>さくら国際言語学院</t>
  </si>
  <si>
    <t>防府看護専門学校</t>
  </si>
  <si>
    <t>徳山総合ビジネス専門学校</t>
  </si>
  <si>
    <t>ＹＩＣビューティモード専門学校</t>
  </si>
  <si>
    <t>岩国医療センター附属岩国看護学校</t>
  </si>
  <si>
    <t>下関看護リハビリテーション学校</t>
  </si>
  <si>
    <t>専門学校ＹＩＣリハビリテーション大学校</t>
  </si>
  <si>
    <t>山口調理製菓専門学校</t>
  </si>
  <si>
    <t>宇部看護専門学校</t>
  </si>
  <si>
    <t>下関理容美容専門学校</t>
  </si>
  <si>
    <t>徳山看護専門学校</t>
  </si>
  <si>
    <t>岩国ＹＭＣＡ国際医療福祉専門学校</t>
  </si>
  <si>
    <t>下関福祉専門学校</t>
  </si>
  <si>
    <t>ＹＩＣ看護福祉専門学校</t>
  </si>
  <si>
    <t>山口コ・メディカル学院</t>
  </si>
  <si>
    <t>山口県高等歯科衛生士学院</t>
  </si>
  <si>
    <t>ＹＩＣキャリアデザイン専門学校</t>
  </si>
  <si>
    <t>平生看護専門学校</t>
  </si>
  <si>
    <t>ＹＩＣビジネスアート専門学校</t>
  </si>
  <si>
    <t>山口コアカレッジ</t>
  </si>
  <si>
    <t>下関歯科技工専門学校</t>
  </si>
  <si>
    <t>下関看護専門学校</t>
  </si>
  <si>
    <t>下関文化産業専門学校</t>
  </si>
  <si>
    <t>大島看護専門学校</t>
  </si>
  <si>
    <t>山口県立萩看護学校</t>
  </si>
  <si>
    <t>上野学園 広島会計学院専門学校</t>
  </si>
  <si>
    <t>広島医療秘書こども専門学校</t>
  </si>
  <si>
    <t>広島リゾートアンドスポーツ専門学校</t>
  </si>
  <si>
    <t>広島ビューティーアート専門学校</t>
  </si>
  <si>
    <t>広島県立農業技術大学校</t>
  </si>
  <si>
    <t>広島公務員専門学校</t>
  </si>
  <si>
    <t>ＭＳＨ医療専門学校</t>
  </si>
  <si>
    <t>穴吹動物専門学校</t>
  </si>
  <si>
    <t>朝日医療専門学校広島校</t>
  </si>
  <si>
    <t>広島デンタルアカデミー専門学校</t>
  </si>
  <si>
    <t>広島市医師会看護専門学校</t>
  </si>
  <si>
    <t>日本ウェルネススポーツ専門学校広島校</t>
  </si>
  <si>
    <t>呉医療センター附属呉看護学校</t>
  </si>
  <si>
    <t>ＩＷＡＤ環境福祉リハビリ専門学校</t>
  </si>
  <si>
    <t>穴吹ビューティ専門学校</t>
  </si>
  <si>
    <t>福山医療専門学校</t>
  </si>
  <si>
    <t>広島アニマルケア専門学校</t>
  </si>
  <si>
    <t>ＩＧＬ医療福祉専門学校</t>
  </si>
  <si>
    <t>広島美容専門学校</t>
  </si>
  <si>
    <t>広島県東部美容専門学校</t>
  </si>
  <si>
    <t>広島県理容美容専門学校</t>
  </si>
  <si>
    <t>広島医療保健専門学校</t>
  </si>
  <si>
    <t>広島製菓専門学校</t>
  </si>
  <si>
    <t>広島聖光学園</t>
  </si>
  <si>
    <t>ヒューマンウェルフェア広島専門学校</t>
  </si>
  <si>
    <t>石田あさきトータルファッション専門学校</t>
  </si>
  <si>
    <t>マインドビューティーカレッジ</t>
  </si>
  <si>
    <t>福山市医師会看護専門学校</t>
  </si>
  <si>
    <t>広島酔心調理製菓専門学校</t>
  </si>
  <si>
    <t>尾道福祉専門学校</t>
  </si>
  <si>
    <t>トリニティカレッジ広島医療福祉専門学校</t>
  </si>
  <si>
    <t>総合フラワーデザイン専門学校</t>
  </si>
  <si>
    <t>尾道市医師会看護専門学校</t>
  </si>
  <si>
    <t>広島工学院大学校</t>
  </si>
  <si>
    <t>穴吹調理製菓専門学校</t>
  </si>
  <si>
    <t>専門学校福祉リソースカレッジ広島</t>
  </si>
  <si>
    <t>西広島教育福祉学院</t>
  </si>
  <si>
    <t>西広島福祉学院</t>
  </si>
  <si>
    <t>福山福祉専門学校</t>
  </si>
  <si>
    <t>三原看護専門学校</t>
  </si>
  <si>
    <t>穴吹デザイン専門学校</t>
  </si>
  <si>
    <t>広島情報専門学校</t>
  </si>
  <si>
    <t>穴吹医療福祉専門学校</t>
  </si>
  <si>
    <t>穴吹情報デザイン専門学校</t>
  </si>
  <si>
    <t>広島総合教育専門学校</t>
  </si>
  <si>
    <t>広島県厚生連尾道看護専門学校</t>
  </si>
  <si>
    <t>山陽看護専門学校</t>
  </si>
  <si>
    <t>広島自動車大学校</t>
  </si>
  <si>
    <t>広島外語専門学校</t>
  </si>
  <si>
    <t>専門学校きくのファッションデザインカレッジ</t>
  </si>
  <si>
    <t>広島福祉専門学校</t>
  </si>
  <si>
    <t>広島ビジネス専門学校</t>
  </si>
  <si>
    <t>広島工業大学専門学校</t>
  </si>
  <si>
    <t>広島情報ビジネス専門学校</t>
  </si>
  <si>
    <t>広島ＹＭＣＡ専門学校</t>
  </si>
  <si>
    <t>福山ＹＭＣＡ国際ビジネス専門学校</t>
  </si>
  <si>
    <t>福山歯科衛生士学校</t>
  </si>
  <si>
    <t>ひかり服装専門学校</t>
  </si>
  <si>
    <t>ファッションビジネス・アカデミー福山</t>
  </si>
  <si>
    <t>広島歯科技術専門学校</t>
  </si>
  <si>
    <t>広島コンピュータ専門学校</t>
  </si>
  <si>
    <t>広島Ｌａｗ＆Ｂｕｓｉｎｅｓｓ専門学校</t>
  </si>
  <si>
    <t>広島会計学院専門学校</t>
  </si>
  <si>
    <t>広島高等歯科衛生士専門学校</t>
  </si>
  <si>
    <t>広島ファッション専門学校</t>
  </si>
  <si>
    <t>小井手ファッションビューティ専門学校</t>
  </si>
  <si>
    <t>呉市医師会看護専門学校</t>
  </si>
  <si>
    <t>呉共済病院看護専門学校</t>
  </si>
  <si>
    <t>広島生活福祉専門学校</t>
  </si>
  <si>
    <t>広島市立看護専門学校</t>
  </si>
  <si>
    <t>広島県立三次看護専門学校</t>
  </si>
  <si>
    <t>岡山・建部医療福祉専門学校</t>
  </si>
  <si>
    <t>くらしき総合福祉専門学校</t>
  </si>
  <si>
    <t>公益財団法人中国四国酪農大学校</t>
  </si>
  <si>
    <t>岡山県農林水産総合センター農業大学校</t>
  </si>
  <si>
    <t>インターナショナル岡山歯科衛生専門学校</t>
  </si>
  <si>
    <t>岡山プロフェッショナル・ビューティ専門学校</t>
  </si>
  <si>
    <t>旭川荘厚生専門学院吉井川キャンパス</t>
  </si>
  <si>
    <t>ワールドオプティカルカレッジ</t>
  </si>
  <si>
    <t>国立病院機構岡山医療センター附属岡山看護助産学校</t>
  </si>
  <si>
    <t>専門学校倉敷リハビリテーション学院</t>
  </si>
  <si>
    <t>岡山ビューティモード</t>
  </si>
  <si>
    <t>岡山済生会看護専門学校</t>
  </si>
  <si>
    <t>朝日医療大学校</t>
  </si>
  <si>
    <t>倉敷ビューティーカレッジ</t>
  </si>
  <si>
    <t>西日本調理製菓専門学校</t>
  </si>
  <si>
    <t>岡山県理容美容専門学校</t>
  </si>
  <si>
    <t>川崎リハビリテーション学院</t>
  </si>
  <si>
    <t>玉野総合医療専門学校</t>
  </si>
  <si>
    <t>岡山商科大学専門学校</t>
  </si>
  <si>
    <t>ソワニエ看護専門学校</t>
  </si>
  <si>
    <t>岡山医療福祉専門学校</t>
  </si>
  <si>
    <t>岡山医療技術専門学校</t>
  </si>
  <si>
    <t>岡山ファッションスクール</t>
  </si>
  <si>
    <t>岡山高等歯科衛生専門学院</t>
  </si>
  <si>
    <t>岡山科学技術専門学校</t>
  </si>
  <si>
    <t>朝日医療大学校　歯科衛生学科</t>
  </si>
  <si>
    <t>専門学校岡山自動車大学校</t>
  </si>
  <si>
    <t>岡山情報ビジネス学院</t>
  </si>
  <si>
    <t>関西書道専門学校</t>
  </si>
  <si>
    <t>岡山ビジネスカレッジ</t>
  </si>
  <si>
    <t>専門学校ビーマックス</t>
  </si>
  <si>
    <t>山内服装専門学校</t>
  </si>
  <si>
    <t>津山中央看護専門学校</t>
  </si>
  <si>
    <t>中国デザイン専門学校</t>
  </si>
  <si>
    <t>順正高等看護福祉専門学校</t>
  </si>
  <si>
    <t>倉敷ファッションカレッジ</t>
  </si>
  <si>
    <t>倉敷中央看護専門学校</t>
  </si>
  <si>
    <t>倉敷看護専門学校</t>
  </si>
  <si>
    <t>岡山労災看護専門学校</t>
  </si>
  <si>
    <t>岡山赤十字看護専門学校</t>
  </si>
  <si>
    <t>岡山歯科技工専門学院</t>
  </si>
  <si>
    <t>岡山理科大学専門学校</t>
  </si>
  <si>
    <t>旭川荘厚生専門学院</t>
  </si>
  <si>
    <t>長島愛生園附属看護学校</t>
  </si>
  <si>
    <t>出雲医療看護専門学校</t>
  </si>
  <si>
    <t>山陰中央専門大学校</t>
  </si>
  <si>
    <t>松江栄養調理製菓専門学校</t>
  </si>
  <si>
    <t>山陰中央専門学校</t>
  </si>
  <si>
    <t>浜田医療センター附属看護学校</t>
  </si>
  <si>
    <t>島根総合福祉専門学校</t>
  </si>
  <si>
    <t>浜田ビューティーカレッジ</t>
  </si>
  <si>
    <t>松江理容美容専門大学校</t>
  </si>
  <si>
    <t>リハビリテーションカレッジ島根</t>
  </si>
  <si>
    <t>島根リハビリテーション学院</t>
  </si>
  <si>
    <t>松江総合医療専門学校</t>
  </si>
  <si>
    <t>トリニティカレッジ出雲医療福祉専門学校</t>
  </si>
  <si>
    <t>島根デザイン専門学校</t>
  </si>
  <si>
    <t>六日市医療技術専門学校</t>
  </si>
  <si>
    <t>松江総合ビジネスカレッジ</t>
  </si>
  <si>
    <t>出雲コアカレッジ</t>
  </si>
  <si>
    <t>島根県歯科技術専門学校</t>
  </si>
  <si>
    <t>島根県立松江高等看護学院</t>
  </si>
  <si>
    <t>島根県立石見高等看護学院</t>
  </si>
  <si>
    <t>鳥取県理容美容専門学校</t>
  </si>
  <si>
    <t>鳥取市医療看護専門学校</t>
  </si>
  <si>
    <t>鳥取県立農業大学校</t>
  </si>
  <si>
    <t>米子医療センター附属看護学校</t>
  </si>
  <si>
    <t>米子ビューティーカレッジ</t>
  </si>
  <si>
    <t>米子文化服装専門学校</t>
  </si>
  <si>
    <t>ＹＭＣＡ米子医療福祉専門学校</t>
  </si>
  <si>
    <t>鳥取社会福祉専門学校</t>
  </si>
  <si>
    <t>日本海情報ビジネス専門学校</t>
  </si>
  <si>
    <t>専門学校米子女学園</t>
  </si>
  <si>
    <t>鳥取歯科技工専門学校</t>
  </si>
  <si>
    <t>鳥取県立歯科衛生専門学校</t>
  </si>
  <si>
    <t>鳥取県立鳥取看護専門学校</t>
  </si>
  <si>
    <t>鳥取県立倉吉総合看護専門学校</t>
  </si>
  <si>
    <t>和歌山高等美容専門学校</t>
  </si>
  <si>
    <t>大原情報医療保育専門学校和歌山校</t>
  </si>
  <si>
    <t>日高看護専門学校</t>
  </si>
  <si>
    <t>大原簿記法律＆美容製菓専門学校和歌山校</t>
  </si>
  <si>
    <t>和歌山国際厚生学院</t>
  </si>
  <si>
    <t>和歌山外国語専門学校</t>
  </si>
  <si>
    <t>和歌山市医師会看護専門学校</t>
  </si>
  <si>
    <t>ＩＢＷ美容専門学校</t>
  </si>
  <si>
    <t>和歌山ＹＭＣＡ国際福祉専門学校</t>
  </si>
  <si>
    <t>和歌山社会福祉専門学校</t>
  </si>
  <si>
    <t>和歌山看護専門学校</t>
  </si>
  <si>
    <t>和歌山コンピュータビジネス専門学校</t>
  </si>
  <si>
    <t>和歌山県歯科衛生士専門学校</t>
  </si>
  <si>
    <t>和歌山赤十字看護専門学校</t>
  </si>
  <si>
    <t>国保野上厚生総合病院附属看護専門学校</t>
  </si>
  <si>
    <t>和歌山県農林大学校</t>
  </si>
  <si>
    <t>紀南看護専門学校</t>
  </si>
  <si>
    <t>和歌山県立なぎ看護学校</t>
  </si>
  <si>
    <t>和歌山県立高等看護学院</t>
  </si>
  <si>
    <t>奈良市立看護専門学校</t>
  </si>
  <si>
    <t>ハートランドしぎさん看護専門学校</t>
  </si>
  <si>
    <t>奈良理容美容専門学校</t>
  </si>
  <si>
    <t>奈良調理製菓専門学校</t>
  </si>
  <si>
    <t>わかばね調理専門学校</t>
  </si>
  <si>
    <t>阪奈中央看護専門学校</t>
  </si>
  <si>
    <t>橿原美容専門学校</t>
  </si>
  <si>
    <t>奈良リハビリテーション専門学校</t>
  </si>
  <si>
    <t>奈良歯科衛生士専門学校</t>
  </si>
  <si>
    <t>奈良県病院協会看護専門学校</t>
  </si>
  <si>
    <t>関西文化芸術学院</t>
  </si>
  <si>
    <t>関西学研医療福祉学院</t>
  </si>
  <si>
    <t>奈良総合ビジネス専門学校</t>
  </si>
  <si>
    <t>奈良コンピュータ専門学校</t>
  </si>
  <si>
    <t>大原和服専門学園</t>
  </si>
  <si>
    <t>藤影きもの専門学校</t>
  </si>
  <si>
    <t>奈良きもの芸術専門学校</t>
  </si>
  <si>
    <t>奈良保育学院</t>
  </si>
  <si>
    <t>奈良県医師会看護専門学校</t>
  </si>
  <si>
    <t>田北看護専門学校</t>
  </si>
  <si>
    <t>アポロ学院ファッションビジネス専門学校</t>
  </si>
  <si>
    <t>大和高田市立看護専門学校</t>
  </si>
  <si>
    <t>奈良県立病院機構看護専門学校</t>
  </si>
  <si>
    <t>南和広域医療企業団南奈良看護専門学校</t>
  </si>
  <si>
    <t>奈良県立病院機構看護専門学校奈良校</t>
  </si>
  <si>
    <t>兵庫県立森林大学校</t>
  </si>
  <si>
    <t>神戸元町医療秘書専門学校</t>
  </si>
  <si>
    <t>神戸元町こども専門学校</t>
  </si>
  <si>
    <t>ＩＣＴ専門学校</t>
  </si>
  <si>
    <t>大原簿記情報法律専門学校姫路校</t>
  </si>
  <si>
    <t>大原医療福祉＆スポーツ保育専門学校姫路校</t>
  </si>
  <si>
    <t>神戸ブレーメン動物専門学校</t>
  </si>
  <si>
    <t>はくほう会医療専門学校明石校</t>
  </si>
  <si>
    <t>専門学校神戸国際ビジネスカレッジ</t>
  </si>
  <si>
    <t>育成調理師専門学校</t>
  </si>
  <si>
    <t>兵庫柔整専門学校</t>
  </si>
  <si>
    <t>摺河学園ハーベスト医療福祉専門学校</t>
  </si>
  <si>
    <t>神戸こども総合専門学院</t>
  </si>
  <si>
    <t>興隆学林専門学校</t>
  </si>
  <si>
    <t>神戸リハビリテーション福祉専門学校</t>
  </si>
  <si>
    <t>姫路歯科衛生専門学校</t>
  </si>
  <si>
    <t>平成リハビリテーション専門学校</t>
  </si>
  <si>
    <t>アルファジャパン美容専門学校</t>
  </si>
  <si>
    <t>姫路市医師会看護専門学校</t>
  </si>
  <si>
    <t>はくほう会医療専門学校赤穂校</t>
  </si>
  <si>
    <t>姫路医療センター附属看護学校</t>
  </si>
  <si>
    <t>兵庫鍼灸専門学校</t>
  </si>
  <si>
    <t>明石医療センター附属看護専門学校</t>
  </si>
  <si>
    <t>神戸製菓専門学校</t>
  </si>
  <si>
    <t>関西健康科学専門学校</t>
  </si>
  <si>
    <t>神戸ベルェベル美容専門学校</t>
  </si>
  <si>
    <t>姫路理容美容専門学校</t>
  </si>
  <si>
    <t>神戸理容美容専門学校</t>
  </si>
  <si>
    <t>関西総合リハビリテーション専門学校</t>
  </si>
  <si>
    <t>大原簿記専門学校神戸校</t>
  </si>
  <si>
    <t>日本調理製菓専門学校</t>
  </si>
  <si>
    <t>ＢＥＡＵＴＹ　ＡＲＴＳ　ＫＯＢＥ　日本高等美容専門学校</t>
  </si>
  <si>
    <t>神戸国際調理製菓専門学校</t>
  </si>
  <si>
    <t>公益財団法人尼崎健康医療財団看護専門学校</t>
  </si>
  <si>
    <t>平田調理専門学校</t>
  </si>
  <si>
    <t>ヘアラルト阪神理容美容専門学校</t>
  </si>
  <si>
    <t>東亜経理専門学校神戸駅前校</t>
  </si>
  <si>
    <t>神戸医療福祉専門学校三田校</t>
  </si>
  <si>
    <t>愛甲学院専門学校</t>
  </si>
  <si>
    <t>西宮市医師会看護専門学校</t>
  </si>
  <si>
    <t>環境学園専門学校</t>
  </si>
  <si>
    <t>日本工科大学校</t>
  </si>
  <si>
    <t>神戸市医師会看護専門学校</t>
  </si>
  <si>
    <t>神戸医療福祉専門学校中央校</t>
  </si>
  <si>
    <t>神戸市民間病院協会神戸看護専門学校</t>
  </si>
  <si>
    <t>専門学校トヨタ神戸自動車大学校</t>
  </si>
  <si>
    <t>西神看護専門学校</t>
  </si>
  <si>
    <t>姫路福祉保育専門学校</t>
  </si>
  <si>
    <t>パルモア学院英語専門学校</t>
  </si>
  <si>
    <t>三田モードビジネス専門学校</t>
  </si>
  <si>
    <t>阪神自動車航空鉄道専門学校</t>
  </si>
  <si>
    <t>神戸動植物環境専門学校</t>
  </si>
  <si>
    <t>姫路情報システム専門学校</t>
  </si>
  <si>
    <t>神戸ファッション専門学校</t>
  </si>
  <si>
    <t>日本栄養専門学校</t>
  </si>
  <si>
    <t>ビジネス専門学校キャリアカレッジ但馬</t>
  </si>
  <si>
    <t>神戸中央病院附属看護専門学校</t>
  </si>
  <si>
    <t>兵庫県歯科医師会附属兵庫歯科衛生士学院</t>
  </si>
  <si>
    <t>兵庫栄養調理製菓専門学校</t>
  </si>
  <si>
    <t>姫路赤十字看護専門学校</t>
  </si>
  <si>
    <t>姫路経営医療専門学校</t>
  </si>
  <si>
    <t>神戸カレッジ・オブ・ファッション</t>
  </si>
  <si>
    <t>神戸文化服装学院</t>
  </si>
  <si>
    <t>神戸電子専門学校</t>
  </si>
  <si>
    <t>神戸ＹＭＣＡ学院専門学校</t>
  </si>
  <si>
    <t>神戸女子洋裁専門学校</t>
  </si>
  <si>
    <t>神戸総合医療専門学校</t>
  </si>
  <si>
    <t>関西労災看護専門学校</t>
  </si>
  <si>
    <t>関西保育福祉専門学校</t>
  </si>
  <si>
    <t>専門学校アートカレッジ神戸</t>
  </si>
  <si>
    <t>兵庫県立農業大学校</t>
  </si>
  <si>
    <t>丹波市立看護専門学校</t>
  </si>
  <si>
    <t>宝塚市立看護専門学校</t>
  </si>
  <si>
    <t>公立八鹿病院看護専門学校</t>
  </si>
  <si>
    <t>相生市看護専門学校</t>
  </si>
  <si>
    <t>兵庫県立総合衛生学院</t>
  </si>
  <si>
    <t>播磨看護専門学校</t>
  </si>
  <si>
    <t>平成淡路看護専門学校</t>
  </si>
  <si>
    <t>国立障害者リハセンター自立支援局神戸視力障害センター</t>
  </si>
  <si>
    <t>履正社スポーツ専門学校北大阪校</t>
  </si>
  <si>
    <t>日中文化芸術専門学校</t>
  </si>
  <si>
    <t>ＥＳＡ音楽学院専門学校</t>
  </si>
  <si>
    <t>愛甲農業科学専門学校</t>
  </si>
  <si>
    <t>大阪アミューズメントメディア専門学校</t>
  </si>
  <si>
    <t>滋慶おもてなし＆ブライダル・観光専門学校</t>
  </si>
  <si>
    <t>大阪キャリナリー製菓調理専門学校</t>
  </si>
  <si>
    <t>大阪エンタテインメントデザイン専門学校</t>
  </si>
  <si>
    <t>学校法人阪和学園錦秀会看護専門学校</t>
  </si>
  <si>
    <t>大阪ウェディング＆ブライダル専門学校</t>
  </si>
  <si>
    <t>大阪調理製菓専門学校ｅｃｏｌｅＵＭＥＤＡ</t>
  </si>
  <si>
    <t>小出美容専門学校大阪校</t>
  </si>
  <si>
    <t>大阪アニメーションスクール専門学校</t>
  </si>
  <si>
    <t>放送芸術学院専門学校</t>
  </si>
  <si>
    <t>大阪歯科衛生学院専門学校</t>
  </si>
  <si>
    <t>東朋高等専修学校</t>
  </si>
  <si>
    <t>大阪コミュニケーションアート専門学校</t>
  </si>
  <si>
    <t>大阪ベルエベルビューティ＆ブライダル専門学校</t>
  </si>
  <si>
    <t>大阪ブライダル専門学校</t>
  </si>
  <si>
    <t>大阪府柔道整復師会専門学校</t>
  </si>
  <si>
    <t>大阪医療看護専門学校</t>
  </si>
  <si>
    <t>大原外語観光＆ブライダルビューティー専門学校</t>
  </si>
  <si>
    <t>学校法人近畿医療学園近畿医療専門学校</t>
  </si>
  <si>
    <t>近畿リハビリテーション学院</t>
  </si>
  <si>
    <t>大原スポーツ＆メディカルヘルス専門学校難波校</t>
  </si>
  <si>
    <t>大阪動物専門学校天王寺校</t>
  </si>
  <si>
    <t>専門学校ヒコ・みづのジュエリーカレッジ大阪</t>
  </si>
  <si>
    <t>ミスパリエステティック専門学校</t>
  </si>
  <si>
    <t>大阪動物専門学校</t>
  </si>
  <si>
    <t>大阪こども専門学校</t>
  </si>
  <si>
    <t>専門学校イーエスピーエンタテインメント</t>
  </si>
  <si>
    <t>大阪調理製菓専門学校</t>
  </si>
  <si>
    <t>大精協看護専門学校</t>
  </si>
  <si>
    <t>高槻市医師会看護専門学校</t>
  </si>
  <si>
    <t>大阪ＹＷＣＡ専門学校</t>
  </si>
  <si>
    <t>辻調理師専門学校</t>
  </si>
  <si>
    <t>辻製菓専門学校</t>
  </si>
  <si>
    <t>中央学園高等専修学校</t>
  </si>
  <si>
    <t>エール学園専門学校</t>
  </si>
  <si>
    <t>大阪ダンス＆アクターズ専門学校</t>
  </si>
  <si>
    <t>関西医科専門学校</t>
  </si>
  <si>
    <t>理容美容専門学校西日本ヘアメイクカレッジ</t>
  </si>
  <si>
    <t>国際東洋医療学院</t>
  </si>
  <si>
    <t>大阪法律専門学校天王寺校</t>
  </si>
  <si>
    <t>大阪ＩＴ会計専門学校天王寺校</t>
  </si>
  <si>
    <t>関西ビューティプロ専門学校</t>
  </si>
  <si>
    <t>大阪南医療センター附属大阪南看護学校</t>
  </si>
  <si>
    <t>大阪医療センター附属看護学校</t>
  </si>
  <si>
    <t>四条畷看護専門学校</t>
  </si>
  <si>
    <t>メディカルエステ専門学校</t>
  </si>
  <si>
    <t>大原医療福祉製菓専門学校梅田校</t>
  </si>
  <si>
    <t>大原簿記法律専門学校梅田校</t>
  </si>
  <si>
    <t>関西健康・製菓専門学校</t>
  </si>
  <si>
    <t>大阪アニメーションカレッジ専門学校</t>
  </si>
  <si>
    <t>大阪バイオメディカル専門学校</t>
  </si>
  <si>
    <t>ヴェールルージュ美容専門学校</t>
  </si>
  <si>
    <t>大阪ビューティーアート専門学校</t>
  </si>
  <si>
    <t>大原情報デザインアート専門学校</t>
  </si>
  <si>
    <t>大原簿記法律専門学校難波校</t>
  </si>
  <si>
    <t>新大阪歯科衛生士専門学校</t>
  </si>
  <si>
    <t>ＥＣＣアーティスト美容専門学校</t>
  </si>
  <si>
    <t>淀川区医師会看護専門学校</t>
  </si>
  <si>
    <t>大手前栄養製菓学院専門学校</t>
  </si>
  <si>
    <t>大阪医療福祉専門学校</t>
  </si>
  <si>
    <t>河崎会看護専門学校</t>
  </si>
  <si>
    <t>アイム近畿理容美容専門学校</t>
  </si>
  <si>
    <t>大阪警察病院看護専門学校</t>
  </si>
  <si>
    <t>浅香山病院看護専門学校</t>
  </si>
  <si>
    <t>大阪病院附属看護専門学校</t>
  </si>
  <si>
    <t>小出美容専門学校</t>
  </si>
  <si>
    <t>平成医療学園専門学校</t>
  </si>
  <si>
    <t>大阪保育こども教育専門学校</t>
  </si>
  <si>
    <t>大阪医専</t>
  </si>
  <si>
    <t>大阪リハビリテーション専門学校</t>
  </si>
  <si>
    <t>東洋医療専門学校</t>
  </si>
  <si>
    <t>大阪ペピイ動物看護専門学校</t>
  </si>
  <si>
    <t>大阪自動車整備専門学校</t>
  </si>
  <si>
    <t>大阪美容専門学校</t>
  </si>
  <si>
    <t>近畿大学附属看護専門学校</t>
  </si>
  <si>
    <t>大阪健康ほいく専門学校</t>
  </si>
  <si>
    <t>松下看護専門学校</t>
  </si>
  <si>
    <t>小阪病院看護専門学校</t>
  </si>
  <si>
    <t>関西美容専門学校</t>
  </si>
  <si>
    <t>日本理容美容専門学校</t>
  </si>
  <si>
    <t>大阪ベルエベル美容専門学校</t>
  </si>
  <si>
    <t>高津理容美容専門学校</t>
  </si>
  <si>
    <t>大原法律公務員＆スポーツ専門学校大阪校</t>
  </si>
  <si>
    <t>ル・トーア東亜美容専門学校</t>
  </si>
  <si>
    <t>大阪中央理容美容専門学校</t>
  </si>
  <si>
    <t>グラムール美容専門学校</t>
  </si>
  <si>
    <t>大阪総合福祉専門学校</t>
  </si>
  <si>
    <t>関西情報工学院専門学校</t>
  </si>
  <si>
    <t>泉佐野泉南医師会看護専門学校</t>
  </si>
  <si>
    <t>鴻池生活科学専門学校</t>
  </si>
  <si>
    <t>北大阪福祉専門学校</t>
  </si>
  <si>
    <t>大阪保健福祉専門学校</t>
  </si>
  <si>
    <t>ＥＣＣコンピュータ専門学校</t>
  </si>
  <si>
    <t>大阪社会福祉専門学校</t>
  </si>
  <si>
    <t>阪奈中央リハビリテーション専門学校</t>
  </si>
  <si>
    <t>近畿社会福祉専門学校</t>
  </si>
  <si>
    <t>大阪国際福祉専門学校</t>
  </si>
  <si>
    <t>大阪済生会野江看護専門学校</t>
  </si>
  <si>
    <t>大阪航空専門学校</t>
  </si>
  <si>
    <t>大阪リゾート＆スポーツ専門学校</t>
  </si>
  <si>
    <t>ユービック情報専門学校</t>
  </si>
  <si>
    <t>堺歯科衛生士専門学校</t>
  </si>
  <si>
    <t>辻学園調理・製菓専門学校</t>
  </si>
  <si>
    <t>豊中看護専門学校</t>
  </si>
  <si>
    <t>大阪府病院協会看護専門学校</t>
  </si>
  <si>
    <t>履正社医療スポーツ専門学校</t>
  </si>
  <si>
    <t>日本メディカル福祉専門学校</t>
  </si>
  <si>
    <t>日本眼鏡技術専門学校</t>
  </si>
  <si>
    <t>大阪社会体育専門学校</t>
  </si>
  <si>
    <t>大阪医療秘書福祉専門学校</t>
  </si>
  <si>
    <t>関西社会福祉専門学校</t>
  </si>
  <si>
    <t>大阪法律専門学校</t>
  </si>
  <si>
    <t>大阪ＩＴ会計専門学校</t>
  </si>
  <si>
    <t>近畿測量専門学校</t>
  </si>
  <si>
    <t>大阪スクールオブミュージック専門学校</t>
  </si>
  <si>
    <t>大阪ＥＣＯ動物海洋専門学校</t>
  </si>
  <si>
    <t>久米田看護専門学校</t>
  </si>
  <si>
    <t>日本モータースポーツ専門学校大阪校</t>
  </si>
  <si>
    <t>大阪動植物海洋専門学校</t>
  </si>
  <si>
    <t>キャットミュージックカレッジ専門学校</t>
  </si>
  <si>
    <t>中央ＩＴビジネス専門学校</t>
  </si>
  <si>
    <t>清風情報工科学院</t>
  </si>
  <si>
    <t>大阪行岡医療専門学校長柄校</t>
  </si>
  <si>
    <t>関西経理専門学校</t>
  </si>
  <si>
    <t>大阪建設専門学校</t>
  </si>
  <si>
    <t>なにわ歯科衛生専門学校</t>
  </si>
  <si>
    <t>大阪ハイテクノロジー専門学校</t>
  </si>
  <si>
    <t>中央工学校ＯＳＡＫＡ</t>
  </si>
  <si>
    <t>近畿コンピュータ電子専門学校</t>
  </si>
  <si>
    <t>新大阪歯科技工士専門学校</t>
  </si>
  <si>
    <t>辻学園栄養専門学校</t>
  </si>
  <si>
    <t>ホスピタリティツーリズム専門学校大阪</t>
  </si>
  <si>
    <t>大阪保育福祉専門学校</t>
  </si>
  <si>
    <t>大阪情報コンピュータ専門学校</t>
  </si>
  <si>
    <t>堺看護専門学校</t>
  </si>
  <si>
    <t>大阪技能専門学校</t>
  </si>
  <si>
    <t>大阪観光専門学校</t>
  </si>
  <si>
    <t>大阪コミュニティワーカー専門学校</t>
  </si>
  <si>
    <t>太成学院大学歯科衛生専門学校</t>
  </si>
  <si>
    <t>ＥＣＣ国際外語専門学校</t>
  </si>
  <si>
    <t>美原看護専門学校</t>
  </si>
  <si>
    <t>日本コンピュータ専門学校</t>
  </si>
  <si>
    <t>ＨＡＬ大阪</t>
  </si>
  <si>
    <t>大阪医療技術学園専門学校</t>
  </si>
  <si>
    <t>大阪情報専門学校</t>
  </si>
  <si>
    <t>関西ピアノ専門音楽学校</t>
  </si>
  <si>
    <t>日本分析化学専門学校</t>
  </si>
  <si>
    <t>大阪ビジネスカレッジ専門学校</t>
  </si>
  <si>
    <t>南大阪看護専門学校</t>
  </si>
  <si>
    <t>東洋きもの専門学校</t>
  </si>
  <si>
    <t>関西外語専門学校</t>
  </si>
  <si>
    <t>ホンダテクニカルカレッジ関西</t>
  </si>
  <si>
    <t>大阪芸術大学附属大阪美術専門学校</t>
  </si>
  <si>
    <t>大原簿記専門学校大阪校</t>
  </si>
  <si>
    <t>日本医療学院専門学校</t>
  </si>
  <si>
    <t>マロニエファッションデザイン専門学校</t>
  </si>
  <si>
    <t>大阪歯科大学歯科衛生士専門学校</t>
  </si>
  <si>
    <t>日本歯科学院専門学校</t>
  </si>
  <si>
    <t>大阪ＹＭＣＡ国際専門学校</t>
  </si>
  <si>
    <t>大阪モード学園</t>
  </si>
  <si>
    <t>大阪赤十字看護専門学校</t>
  </si>
  <si>
    <t>ピーエル学園衛生看護専門学校</t>
  </si>
  <si>
    <t>大阪行岡医療専門学佼長柄校</t>
  </si>
  <si>
    <t>行岡医学技術専門学校</t>
  </si>
  <si>
    <t>大阪外語専門学校</t>
  </si>
  <si>
    <t>明治東洋医学院専門学校</t>
  </si>
  <si>
    <t>箕面学園福祉保育専門学校</t>
  </si>
  <si>
    <t>桂ｍａｋｅ－ｕｐデザイン専門学校</t>
  </si>
  <si>
    <t>北斗会看護専門学校</t>
  </si>
  <si>
    <t>阪和鳳自動車工業専門学校</t>
  </si>
  <si>
    <t>日本理工情報専門学校</t>
  </si>
  <si>
    <t>日本写真映像専門学校</t>
  </si>
  <si>
    <t>南海福祉専門学校</t>
  </si>
  <si>
    <t>東洋Ｆデザイン専門学校</t>
  </si>
  <si>
    <t>大阪ファッションアート専門学校</t>
  </si>
  <si>
    <t>創造社デザイン専門学校</t>
  </si>
  <si>
    <t>泉州看護専門学校</t>
  </si>
  <si>
    <t>清恵会第二医療専門学院</t>
  </si>
  <si>
    <t>清恵会医療専門学院</t>
  </si>
  <si>
    <t>駿台観光＆外語ビジネス専門学校</t>
  </si>
  <si>
    <t>修成建設専門学校</t>
  </si>
  <si>
    <t>香里ヶ丘看護専門学校</t>
  </si>
  <si>
    <t>関西テレビ電気専門学校</t>
  </si>
  <si>
    <t>関西医療学園専門学校</t>
  </si>
  <si>
    <t>関西看護専門学校</t>
  </si>
  <si>
    <t>関西医科大学附属看護専門学校</t>
  </si>
  <si>
    <t>日本医療秘書専門学校</t>
  </si>
  <si>
    <t>大阪労災看護専門学校</t>
  </si>
  <si>
    <t>大阪教育福祉専門学校</t>
  </si>
  <si>
    <t>大阪文化服装学院</t>
  </si>
  <si>
    <t>ベルランド看護助産専門学校</t>
  </si>
  <si>
    <t>大阪府歯科医師会附属歯科衛生士専門学校</t>
  </si>
  <si>
    <t>大阪府医師会看護専門学校</t>
  </si>
  <si>
    <t>大阪電子専門学校</t>
  </si>
  <si>
    <t>大阪デザイナー専門学校</t>
  </si>
  <si>
    <t>大阪総合デザイン専門学校</t>
  </si>
  <si>
    <t>森ノ宮医療学園専門学校</t>
  </si>
  <si>
    <t>ビジュアルアーツ専門学校</t>
  </si>
  <si>
    <t>大阪歯科大学歯科技工士専門学校</t>
  </si>
  <si>
    <t>大阪歯科学院専門学校</t>
  </si>
  <si>
    <t>大阪歯科衛生士専門学校</t>
  </si>
  <si>
    <t>大阪済生会中津看護専門学校</t>
  </si>
  <si>
    <t>大阪コンピュータ専門学校</t>
  </si>
  <si>
    <t>大阪工業技術専門学校</t>
  </si>
  <si>
    <t>上田安子服飾専門学校</t>
  </si>
  <si>
    <t>岸和田市医師会看護専門学校</t>
  </si>
  <si>
    <t>愛仁会看護助産専門学校</t>
  </si>
  <si>
    <t>大阪市立デザイン教育研究所</t>
  </si>
  <si>
    <t>大阪大学歯学部附属歯科技工士学校</t>
  </si>
  <si>
    <t>舞鶴ＹＭＣＡ国際福祉専門学校</t>
  </si>
  <si>
    <t>ＹＩＣ京都ペット総合専門学校</t>
  </si>
  <si>
    <t>京都文化医療専門学校</t>
  </si>
  <si>
    <t>ＹＩＣ京都ビューティ専門学校</t>
  </si>
  <si>
    <t>京都仏眼鍼灸理療専門学校</t>
  </si>
  <si>
    <t>京都仏眼医療専門学校</t>
  </si>
  <si>
    <t>大原スポーツ＆メディカル専門学校京都校</t>
  </si>
  <si>
    <t>佛立教育専門学校</t>
  </si>
  <si>
    <t>京都製菓技術専門学校</t>
  </si>
  <si>
    <t>京都医健専門学校</t>
  </si>
  <si>
    <t>京都ＩＴ会計法律専門学校</t>
  </si>
  <si>
    <t>京都医療センター附属京都看護助産学校</t>
  </si>
  <si>
    <t>舞鶴医療センター附属看護学校</t>
  </si>
  <si>
    <t>大原簿記法律専門学校京都校</t>
  </si>
  <si>
    <t>＜専＞京都伝統工芸大学校</t>
  </si>
  <si>
    <t>京都府医師会看護専門学校</t>
  </si>
  <si>
    <t>京都美容専門学校</t>
  </si>
  <si>
    <t>京都理容美容専修学校</t>
  </si>
  <si>
    <t>裏千家学園茶道専門学校</t>
  </si>
  <si>
    <t>アミューズ美容専門学校</t>
  </si>
  <si>
    <t>京都外国語専門学校</t>
  </si>
  <si>
    <t>京都第二赤十字看護専門学校</t>
  </si>
  <si>
    <t>京都動物専門学校</t>
  </si>
  <si>
    <t>京都医療福祉専門学校</t>
  </si>
  <si>
    <t>京都福祉専門学校</t>
  </si>
  <si>
    <t>近畿高等看護専門学校</t>
  </si>
  <si>
    <t>京都調理師専門学校</t>
  </si>
  <si>
    <t>＜専＞京都建築大学校</t>
  </si>
  <si>
    <t>キャリエールホテル旅行専門学校</t>
  </si>
  <si>
    <t>京都ピアノ技術専門学校</t>
  </si>
  <si>
    <t>専門学校日産京都自動車大学校</t>
  </si>
  <si>
    <t>京都府看護専修学校</t>
  </si>
  <si>
    <t>京都自動車専門学校</t>
  </si>
  <si>
    <t>京都コンピュータ学院京都駅前校</t>
  </si>
  <si>
    <t>京都コンピュータ学院鴨川校</t>
  </si>
  <si>
    <t>京都コンピュータ学院洛北校</t>
  </si>
  <si>
    <t>洛和会京都厚生学校</t>
  </si>
  <si>
    <t>（専）ＹＩＣ京都工科大学校</t>
  </si>
  <si>
    <t>京都ＹＭＣＡ国際福祉専門学校</t>
  </si>
  <si>
    <t>京都川上服飾専門学校</t>
  </si>
  <si>
    <t>（専）京都中央看護保健大学校</t>
  </si>
  <si>
    <t>京都芸術デザイン専門学校</t>
  </si>
  <si>
    <t>京都バレエ専門学校</t>
  </si>
  <si>
    <t>日本バプテスト看護専門学校</t>
  </si>
  <si>
    <t>ディーズファッション専門学校</t>
  </si>
  <si>
    <t>京都保健衛生専門学校</t>
  </si>
  <si>
    <t>京都保育福祉専門学院</t>
  </si>
  <si>
    <t>京都第一赤十字看護専門学校</t>
  </si>
  <si>
    <t>京都歯科医療技術専門学校</t>
  </si>
  <si>
    <t>京都建築専門学校</t>
  </si>
  <si>
    <t>京都桂看護専門学校</t>
  </si>
  <si>
    <t>京都栄養医療専門学校</t>
  </si>
  <si>
    <t>京都府立看護学校</t>
  </si>
  <si>
    <t>公立南丹看護専門学校</t>
  </si>
  <si>
    <t>京都府立視力障害者福祉センター</t>
  </si>
  <si>
    <t>福知山市民病院附属看護学校</t>
  </si>
  <si>
    <t>草津看護専門学校</t>
  </si>
  <si>
    <t>叡山学院</t>
  </si>
  <si>
    <t>タキイ研究農場付属園芸専門学校</t>
  </si>
  <si>
    <t>国際経営情報専門学校</t>
  </si>
  <si>
    <t>滋賀県済生会看護専門学校</t>
  </si>
  <si>
    <t>淡海書道文化専門学校</t>
  </si>
  <si>
    <t>滋賀医療技術専門学校</t>
  </si>
  <si>
    <t>華頂社会福祉専門学校</t>
  </si>
  <si>
    <t>甲賀健康医療専門学校</t>
  </si>
  <si>
    <t>滋賀県堅田看護専門学校</t>
  </si>
  <si>
    <t>滋賀県歯科技工士専門学校</t>
  </si>
  <si>
    <t>水口女子専門学校</t>
  </si>
  <si>
    <t>華頂看護専門学校</t>
  </si>
  <si>
    <t>近江時計眼鏡宝飾専門学校</t>
  </si>
  <si>
    <t>大津赤十字看護専門学校</t>
  </si>
  <si>
    <t>滋賀県立農業大学校</t>
  </si>
  <si>
    <t>甲賀看護専門学校</t>
  </si>
  <si>
    <t>近江八幡市立看護専門学校</t>
  </si>
  <si>
    <t>滋賀県立総合保健専門学校</t>
  </si>
  <si>
    <t>滋賀県立看護専門学校</t>
  </si>
  <si>
    <t>市立大津市民病院付属看護専門学校</t>
  </si>
  <si>
    <t>ユマニテク短期大学</t>
  </si>
  <si>
    <t>大原簿記医療観光専門学校津校</t>
  </si>
  <si>
    <t>大原法律公務員専門学校津校</t>
  </si>
  <si>
    <t>中部水耕栽培福祉専門学校</t>
  </si>
  <si>
    <t>徳風技能専門学校</t>
  </si>
  <si>
    <t>三重文化経済専門学校</t>
  </si>
  <si>
    <t>三重県農業大学校</t>
  </si>
  <si>
    <t>桑名文化専門学校</t>
  </si>
  <si>
    <t>伊勢調理製菓専門学校</t>
  </si>
  <si>
    <t>伊勢志摩リハビリテーション専門学校</t>
  </si>
  <si>
    <t>三重中央医療センター附属三重中央看護学校</t>
  </si>
  <si>
    <t>津文化服装専門学校</t>
  </si>
  <si>
    <t>三重看護専門学校</t>
  </si>
  <si>
    <t>伊勢理容美容専門学校</t>
  </si>
  <si>
    <t>社会医療法人畿内会岡波看護専門学校</t>
  </si>
  <si>
    <t>中部ライテクビジネス専門学校</t>
  </si>
  <si>
    <t>ミエ・ヘア・アーチストアカデミー</t>
  </si>
  <si>
    <t>桑名医師会立桑名看護専門学校</t>
  </si>
  <si>
    <t>旭美容専門学校</t>
  </si>
  <si>
    <t>松阪看護専門学校</t>
  </si>
  <si>
    <t>専門学校ユマニテク医療福祉大学校</t>
  </si>
  <si>
    <t>四日市医師会看護専門学校</t>
  </si>
  <si>
    <t>ユマニテク調理製菓専門学校</t>
  </si>
  <si>
    <t>三重介護福祉専門学校</t>
  </si>
  <si>
    <t>ユマニテク看護助産専門学校</t>
  </si>
  <si>
    <t>四日市福祉専門学校</t>
  </si>
  <si>
    <t>津看護専門学校</t>
  </si>
  <si>
    <t>津田情報ビジネス専門学校</t>
  </si>
  <si>
    <t>聖十字看護専門学校</t>
  </si>
  <si>
    <t>津田体育専門学校</t>
  </si>
  <si>
    <t>四日市情報外語専門学校</t>
  </si>
  <si>
    <t>鈴鹿オフィスワーク医療福祉専門学校</t>
  </si>
  <si>
    <t>勢京ビジネス専門学校</t>
  </si>
  <si>
    <t>ユマニテクライフデザイン専門学校</t>
  </si>
  <si>
    <t>三重調理専門学校</t>
  </si>
  <si>
    <t>伊勢保健衛生専門学校</t>
  </si>
  <si>
    <t>名張市立看護専門学校</t>
  </si>
  <si>
    <t>三重県立公衆衛生学院</t>
  </si>
  <si>
    <t>一宮研伸大学</t>
  </si>
  <si>
    <t>大原法律公務員専門学校（名古屋）</t>
  </si>
  <si>
    <t>名古屋辻学園調理専門学校</t>
  </si>
  <si>
    <t>名古屋スイーツ＆カフェ専門学校</t>
  </si>
  <si>
    <t>名古屋スクールオブミュージック＆ダンス専門学校</t>
  </si>
  <si>
    <t>穂の香看護専門学校</t>
  </si>
  <si>
    <t>名古屋こども専門学校</t>
  </si>
  <si>
    <t>名古屋ウェディングアンドブライダル専門学校</t>
  </si>
  <si>
    <t>名古屋医健スポーツ専門学校</t>
  </si>
  <si>
    <t>専門学校名古屋ウェディング＆フラワー・ビューティ学院</t>
  </si>
  <si>
    <t>安城市医師会安城碧海看護専門学校</t>
  </si>
  <si>
    <t>専門学校日本マンガ芸術学院</t>
  </si>
  <si>
    <t>専門学校日本神学校</t>
  </si>
  <si>
    <t>名古屋ブライダルビューティー専門学校</t>
  </si>
  <si>
    <t>名古屋動物専門学校</t>
  </si>
  <si>
    <t>ミス・パリエステティック専門学校名古屋校</t>
  </si>
  <si>
    <t>名古屋医専</t>
  </si>
  <si>
    <t>中部製菓専門学校</t>
  </si>
  <si>
    <t>愛知ペット専門学校</t>
  </si>
  <si>
    <t>東海医療科学専門学校</t>
  </si>
  <si>
    <t>えきさい看護専門学校</t>
  </si>
  <si>
    <t>尾北看護専門学校</t>
  </si>
  <si>
    <t>豊橋調理製菓専門学校</t>
  </si>
  <si>
    <t>専門学校緑ヶ丘女学院</t>
  </si>
  <si>
    <t>大岡学園ファッション文化専門学校</t>
  </si>
  <si>
    <t>岡崎市立看護専門学校</t>
  </si>
  <si>
    <t>エクラ美容専門学校</t>
  </si>
  <si>
    <t>美容専門学校アーティス・ヘアー・カレッジ</t>
  </si>
  <si>
    <t>愛知中央美容専門学校</t>
  </si>
  <si>
    <t>名古屋ユマニテク歯科製菓専門学校</t>
  </si>
  <si>
    <t>アリアーレビューティー専門学校</t>
  </si>
  <si>
    <t>東名古屋病院附属リハビリテーション学院</t>
  </si>
  <si>
    <t>名古屋医療センター附属名古屋看護助産学校</t>
  </si>
  <si>
    <t>愛知自動車整備専門学校</t>
  </si>
  <si>
    <t>愛知調理専門学校</t>
  </si>
  <si>
    <t>星城大学リハビリテーション学院</t>
  </si>
  <si>
    <t>名古屋綜合美容専門学校</t>
  </si>
  <si>
    <t>トヨタ看護専門学校</t>
  </si>
  <si>
    <t>豊田地域看護専門学校</t>
  </si>
  <si>
    <t>名鉄看護専門学校</t>
  </si>
  <si>
    <t>名古屋コミュニケーションアート専門学校</t>
  </si>
  <si>
    <t>理学・作業名古屋専門学校</t>
  </si>
  <si>
    <t>あいち福祉医療専門学校</t>
  </si>
  <si>
    <t>名古屋ビューティーアート専門学校</t>
  </si>
  <si>
    <t>東海医療福祉専門学校</t>
  </si>
  <si>
    <t>名古屋理容美容専門学校</t>
  </si>
  <si>
    <t>中部美容専門学校岡崎校</t>
  </si>
  <si>
    <t>中部美容専門学校一宮校</t>
  </si>
  <si>
    <t>中部美容専門学校名古屋校</t>
  </si>
  <si>
    <t>桐華家政専門学校</t>
  </si>
  <si>
    <t>名古屋美容専門学校</t>
  </si>
  <si>
    <t>中部楽器技術専門学校</t>
  </si>
  <si>
    <t>中日美容専門学校</t>
  </si>
  <si>
    <t>愛北看護専門学校</t>
  </si>
  <si>
    <t>トライデントスポーツ医療看護専門学校</t>
  </si>
  <si>
    <t>国際調理師専門学校名駅校</t>
  </si>
  <si>
    <t>藤田保健衛生大学看護専門学校</t>
  </si>
  <si>
    <t>セントラルトリミングアカデミー</t>
  </si>
  <si>
    <t>愛知美容専門学校</t>
  </si>
  <si>
    <t>名古屋製菓専門学校</t>
  </si>
  <si>
    <t>名古屋リゾートアンドスポーツ専門学校</t>
  </si>
  <si>
    <t>三河歯科衛生専門学校</t>
  </si>
  <si>
    <t>東京法律専門学校名古屋校</t>
  </si>
  <si>
    <t>東京ＩＴ会計専門学校名古屋校</t>
  </si>
  <si>
    <t>中部福祉保育医療専門学校</t>
  </si>
  <si>
    <t>名古屋歯科医療専門学校</t>
  </si>
  <si>
    <t>豊橋ファッション・ビジネス専門学校</t>
  </si>
  <si>
    <t>日本聴能言語福祉学院</t>
  </si>
  <si>
    <t>大原法律公務員専門学校（札幌校）</t>
  </si>
  <si>
    <t>東海工業専門学校金山校</t>
  </si>
  <si>
    <t>名古屋ウェディング＆フラワー・ビューティー学院</t>
  </si>
  <si>
    <t>保育・介護・ビジネス名古屋専門学校</t>
  </si>
  <si>
    <t>国際医学技術専門学校</t>
  </si>
  <si>
    <t>名古屋市医師会看護専門学校</t>
  </si>
  <si>
    <t>米田柔整専門学校</t>
  </si>
  <si>
    <t>慈恵福祉保育専門学校</t>
  </si>
  <si>
    <t>慈恵歯科医療ファッション専門学校</t>
  </si>
  <si>
    <t>山本学園情報文化専門学校</t>
  </si>
  <si>
    <t>大原トラベル・ホテル・ブライダル専門学校</t>
  </si>
  <si>
    <t>専門学校日産愛知自動車大学校</t>
  </si>
  <si>
    <t>ＥＬＩＣビジネス＆公務員専門学校</t>
  </si>
  <si>
    <t>国際製菓技術専門学校</t>
  </si>
  <si>
    <t>愛知総合看護福祉専門学校</t>
  </si>
  <si>
    <t>中部ビューティ・デザイン・デンタルカレッジ</t>
  </si>
  <si>
    <t>明美文化服装専門学校</t>
  </si>
  <si>
    <t>愛知工業大学情報電子専門学校</t>
  </si>
  <si>
    <t>東海医療工学専門学校</t>
  </si>
  <si>
    <t>東三河看護専門学校</t>
  </si>
  <si>
    <t>あいち情報専門学校</t>
  </si>
  <si>
    <t>中和医療専門学校</t>
  </si>
  <si>
    <t>中部看護専門学校</t>
  </si>
  <si>
    <t>まつかげ看護専門学校</t>
  </si>
  <si>
    <t>広告デザイン専門学校</t>
  </si>
  <si>
    <t>名古屋外語・ホテル・ブライダル専門学校</t>
  </si>
  <si>
    <t>名古屋デジタル・アート専門学校</t>
  </si>
  <si>
    <t>名古屋デジタル工科専門学校</t>
  </si>
  <si>
    <t>名古屋観光専門学校</t>
  </si>
  <si>
    <t>名古屋調理師専門学校</t>
  </si>
  <si>
    <t>日本福祉大学中央福祉専門学校</t>
  </si>
  <si>
    <t>トライデントデザイン専門学校</t>
  </si>
  <si>
    <t>中部コンピュータ・パティシエ・保育専門学校</t>
  </si>
  <si>
    <t>ナゴノ福祉歯科医療専門学校</t>
  </si>
  <si>
    <t>サンデザイン専門学校</t>
  </si>
  <si>
    <t>愛生会看護専門学校</t>
  </si>
  <si>
    <t>名古屋医療秘書福祉専門学校</t>
  </si>
  <si>
    <t>布池外語専門学校</t>
  </si>
  <si>
    <t>八事看護専門学校</t>
  </si>
  <si>
    <t>名古屋経営会計専門学校</t>
  </si>
  <si>
    <t>ＨＡＬ名古屋</t>
  </si>
  <si>
    <t>名古屋市歯科医師会附属歯科衛生士専門学校</t>
  </si>
  <si>
    <t>名古屋スクール・オブ・ビジネス</t>
  </si>
  <si>
    <t>あいち造形デザイン専門学校</t>
  </si>
  <si>
    <t>トライデントコンピュータ専門学校</t>
  </si>
  <si>
    <t>加茂看護専門学校</t>
  </si>
  <si>
    <t>東海歯科医療専門学校</t>
  </si>
  <si>
    <t>名古屋栄養専門学校</t>
  </si>
  <si>
    <t>名古屋総合デザイン専門学校</t>
  </si>
  <si>
    <t>国際医療管理専門学校名古屋校</t>
  </si>
  <si>
    <t>名古屋ファッション専門学校</t>
  </si>
  <si>
    <t>中部リハビリテーション専門学校</t>
  </si>
  <si>
    <t>大原簿記情報医療専門学校</t>
  </si>
  <si>
    <t>豊橋歯科衛生士専門学校</t>
  </si>
  <si>
    <t>中京法律専門学校</t>
  </si>
  <si>
    <t>名古屋デンタル衛生士学院</t>
  </si>
  <si>
    <t>西尾高等家政専門学校</t>
  </si>
  <si>
    <t>中部ファッション専門学校</t>
  </si>
  <si>
    <t>名鉄自動車専門学校</t>
  </si>
  <si>
    <t>名古屋モード学園</t>
  </si>
  <si>
    <t>川崎服飾技芸専門学校</t>
  </si>
  <si>
    <t>キクチ眼鏡専門学校</t>
  </si>
  <si>
    <t>日本デザイナー芸術学院</t>
  </si>
  <si>
    <t>ニチエイ調理専門学校</t>
  </si>
  <si>
    <t>名古屋芸術大学保育専門学校</t>
  </si>
  <si>
    <t>名古屋文化学園保育専門学校</t>
  </si>
  <si>
    <t>名古屋ファッション・ビューティー専門学校</t>
  </si>
  <si>
    <t>あいちビジネス専門学校</t>
  </si>
  <si>
    <t>名古屋福祉専門学校</t>
  </si>
  <si>
    <t>名古屋情報メディア専門学校</t>
  </si>
  <si>
    <t>名古屋工学院専門学校</t>
  </si>
  <si>
    <t>名古屋医療情報専門学校</t>
  </si>
  <si>
    <t>名古屋情報専門学校</t>
  </si>
  <si>
    <t>トライデント外国語・ホテル・ブライダル専門学校</t>
  </si>
  <si>
    <t>名古屋文理栄養士専門学校</t>
  </si>
  <si>
    <t>名古屋デザイナー学院</t>
  </si>
  <si>
    <t>名古屋ビジュアルアーツ</t>
  </si>
  <si>
    <t>東海工業専門学校　熱田校</t>
  </si>
  <si>
    <t>精和高等専修学校</t>
  </si>
  <si>
    <t>中部労災看護専門学校</t>
  </si>
  <si>
    <t>専門学校トヨタ名古屋自動車大学校</t>
  </si>
  <si>
    <t>中京病院付属看護専門学校</t>
  </si>
  <si>
    <t>国際観光専門学校名古屋校</t>
  </si>
  <si>
    <t>愛知県厚生連更生看護専門学校</t>
  </si>
  <si>
    <t>菊武ビジネス専門学校</t>
  </si>
  <si>
    <t>東海医療技術専門学校</t>
  </si>
  <si>
    <t>愛知文化服装専門学校</t>
  </si>
  <si>
    <t>愛知学院大学歯科技工専門学校</t>
  </si>
  <si>
    <t>愛知県立農業大学校</t>
  </si>
  <si>
    <t>津島市立看護専門学校</t>
  </si>
  <si>
    <t>蒲郡市立ソフィア看護専門学校</t>
  </si>
  <si>
    <t>田原市立田原福祉専門学校</t>
  </si>
  <si>
    <t>西尾市立看護専門学校</t>
  </si>
  <si>
    <t>公立瀬戸旭看護専門学校</t>
  </si>
  <si>
    <t>一宮市立中央看護専門学校</t>
  </si>
  <si>
    <t>公立春日井小牧看護専門学校</t>
  </si>
  <si>
    <t>公立西知多看護専門学校</t>
  </si>
  <si>
    <t>半田常滑看護専門学校</t>
  </si>
  <si>
    <t>名古屋市立中央看護専門学校</t>
  </si>
  <si>
    <t>豊橋市立看護専門学校</t>
  </si>
  <si>
    <t>愛知県立総合看護専門学校</t>
  </si>
  <si>
    <t>県立愛知看護専門学校</t>
  </si>
  <si>
    <t>聖隷クリストファー大学介護福祉専門学校</t>
  </si>
  <si>
    <t>東海こども専門学校</t>
  </si>
  <si>
    <t>大原介護福祉専門学校沼津校</t>
  </si>
  <si>
    <t>大原公務員医療観光専門学校沼津校</t>
  </si>
  <si>
    <t>ＪＡ静岡厚生連するが看護専門学校</t>
  </si>
  <si>
    <t>専門学校中央医療健康大学校</t>
  </si>
  <si>
    <t>静岡新美容専門学校</t>
  </si>
  <si>
    <t>中央医療健康大学校</t>
  </si>
  <si>
    <t>専門学校ルネサンス・ペット・アカデミー</t>
  </si>
  <si>
    <t>国際ことば学院外国語専門学校</t>
  </si>
  <si>
    <t>専門学校浜松デザインカレッジ</t>
  </si>
  <si>
    <t>静岡インターナショナル・エア・リゾート専門学校</t>
  </si>
  <si>
    <t>国際ペットビジネス専門学校熱海校</t>
  </si>
  <si>
    <t>静岡歯科衛生士専門学校</t>
  </si>
  <si>
    <t>御殿場看護学校</t>
  </si>
  <si>
    <t>中遠調理師専門学校</t>
  </si>
  <si>
    <t>静岡アルス美容専門学校</t>
  </si>
  <si>
    <t>白寿医療学院</t>
  </si>
  <si>
    <t>浜松医療福祉専門学校</t>
  </si>
  <si>
    <t>富士リハビリテーション専門学校</t>
  </si>
  <si>
    <t>静岡医療センター附属静岡看護学校</t>
  </si>
  <si>
    <t>静岡県西部理容美容専門学校</t>
  </si>
  <si>
    <t>静岡医療学園専門学校</t>
  </si>
  <si>
    <t>下田看護専門学校</t>
  </si>
  <si>
    <t>富士調理技術専門学校</t>
  </si>
  <si>
    <t>富士メカニック専門学校</t>
  </si>
  <si>
    <t>専門学校浜松医療学院</t>
  </si>
  <si>
    <t>浜松日建工科専門学校</t>
  </si>
  <si>
    <t>タカヤマアドバンスビューティー専門学校</t>
  </si>
  <si>
    <t>静岡県美容専門学校</t>
  </si>
  <si>
    <t>中央歯科衛生士調理製菓専門学校</t>
  </si>
  <si>
    <t>浜松調理菓子専門学校</t>
  </si>
  <si>
    <t>静岡県東部総合美容専門学校</t>
  </si>
  <si>
    <t>静岡福祉医療専門学校</t>
  </si>
  <si>
    <t>大原法律公務員専門学校浜松校</t>
  </si>
  <si>
    <t>静岡医療科学専門大学校</t>
  </si>
  <si>
    <t>辻村和服専門学校</t>
  </si>
  <si>
    <t>東海医療学園専門学校</t>
  </si>
  <si>
    <t>大原法律公務員専門学校静岡校</t>
  </si>
  <si>
    <t>専門学校ルネサンス・デザインアカデミー</t>
  </si>
  <si>
    <t>専門学校東海工科自動車大学校</t>
  </si>
  <si>
    <t>大原トラベル・ホテル・ブライダル専門学校浜松校</t>
  </si>
  <si>
    <t>大原トラベル・ホテル・ブライダル専門学校静岡校</t>
  </si>
  <si>
    <t>中央調理製菓専門学校静岡校</t>
  </si>
  <si>
    <t>東海調理製菓専門学校</t>
  </si>
  <si>
    <t>専門学校静岡医療秘書学院</t>
  </si>
  <si>
    <t>富士コンピュータ専門学校</t>
  </si>
  <si>
    <t>静岡工科自動車大学校</t>
  </si>
  <si>
    <t>国際医療管理専門学校浜松校</t>
  </si>
  <si>
    <t>専門学校ノアデザインカレッジ</t>
  </si>
  <si>
    <t>静岡済生会看護専門学校</t>
  </si>
  <si>
    <t>オイスカ開発教育専門学校</t>
  </si>
  <si>
    <t>日本建築専門学校</t>
  </si>
  <si>
    <t>駿河学院専門学校</t>
  </si>
  <si>
    <t>日本書道芸術専門学校</t>
  </si>
  <si>
    <t>静岡電子情報カレッジ</t>
  </si>
  <si>
    <t>国際観光専門学校浜松校</t>
  </si>
  <si>
    <t>大原簿記情報医療専門学校静岡校</t>
  </si>
  <si>
    <t>浜松情報専門学校</t>
  </si>
  <si>
    <t>東部福祉情報専門学校</t>
  </si>
  <si>
    <t>沼津情報・ビジネス専門学校</t>
  </si>
  <si>
    <t>浜松歯科衛生士専門学校</t>
  </si>
  <si>
    <t>プロスペラ学院ビジネス専門学校</t>
  </si>
  <si>
    <t>大原簿記情報医療専門学校浜松校</t>
  </si>
  <si>
    <t>静岡こども福祉専門学校</t>
  </si>
  <si>
    <t>国際医療管理専門学校熱海校</t>
  </si>
  <si>
    <t>デザインテクノロジー専門学校</t>
  </si>
  <si>
    <t>東海文化専門学校</t>
  </si>
  <si>
    <t>静岡デザイン専門学校</t>
  </si>
  <si>
    <t>静岡産業技術専門学校</t>
  </si>
  <si>
    <t>静岡県厚生連看護専門学校</t>
  </si>
  <si>
    <t>国際観光専門学校熱海校</t>
  </si>
  <si>
    <t>川口調理師専門学校</t>
  </si>
  <si>
    <t>沼津市立看護専門学校</t>
  </si>
  <si>
    <t>静岡県立農林大学校</t>
  </si>
  <si>
    <t>静岡市立清水看護専門学校</t>
  </si>
  <si>
    <t>東海アクシス看護専門学校</t>
  </si>
  <si>
    <t>富士市立看護専門学校</t>
  </si>
  <si>
    <t>静岡県中部看護専門学校</t>
  </si>
  <si>
    <t>島田市立看護専門学校</t>
  </si>
  <si>
    <t>浜松市立看護専門学校</t>
  </si>
  <si>
    <t>静岡市立静岡看護専門学校</t>
  </si>
  <si>
    <t>静岡県立東部看護専門学校</t>
  </si>
  <si>
    <t>大原簿記医療観光専門学校岐阜校</t>
  </si>
  <si>
    <t>大原法律公務員専門学校岐阜校</t>
  </si>
  <si>
    <t>日本プロスポーツ専門学校</t>
  </si>
  <si>
    <t>大垣市医師会看護専門学校</t>
  </si>
  <si>
    <t>ベルフォート・アカデミー・オブ・ビューティ</t>
  </si>
  <si>
    <t>岐阜美容専門学校</t>
  </si>
  <si>
    <t>あじさい看護福祉専門学校</t>
  </si>
  <si>
    <t>ＪＡ岐阜厚生連看護専門学校</t>
  </si>
  <si>
    <t>コロムビア・ファッション・カレッジ</t>
  </si>
  <si>
    <t>サンビレッジ国際医療福祉専門学校</t>
  </si>
  <si>
    <t>岐阜調理専門学校</t>
  </si>
  <si>
    <t>アンファッションカレッジ</t>
  </si>
  <si>
    <t>岐阜保健短期大学医療専門学校</t>
  </si>
  <si>
    <t>日本総合ビジネス専門学校</t>
  </si>
  <si>
    <t>ＴｏＢｕＣｏ専門学校</t>
  </si>
  <si>
    <t>中日本航空専門学校</t>
  </si>
  <si>
    <t>中部国際自動車大学校</t>
  </si>
  <si>
    <t>朝日大学歯科衛生士専門学校</t>
  </si>
  <si>
    <t>ヴィジョンネクスト情報デザイン専門学校</t>
  </si>
  <si>
    <t>飯原服装専門学校</t>
  </si>
  <si>
    <t>岐阜県立国際園芸アカデミー</t>
  </si>
  <si>
    <t>岐阜県立下呂看護専門学校</t>
  </si>
  <si>
    <t>岐阜県立森林文化アカデミー</t>
  </si>
  <si>
    <t>東濃看護専門学校</t>
  </si>
  <si>
    <t>岐阜県立多治見看護専門学校</t>
  </si>
  <si>
    <t>岐阜県立衛生専門学校</t>
  </si>
  <si>
    <t>岐阜市医師会看護学校</t>
  </si>
  <si>
    <t>岐阜市立看護専門学校</t>
  </si>
  <si>
    <t>岡谷市看護専門学校</t>
  </si>
  <si>
    <t>大原スポーツ公務員専門学校松本校</t>
  </si>
  <si>
    <t>学校法人コア学園飯田コアカレッジ</t>
  </si>
  <si>
    <t>大原簿記情報ビジネス医療福祉専門学校松本校</t>
  </si>
  <si>
    <t>信州木曽看護専門学校</t>
  </si>
  <si>
    <t>信州上田医療センター附属看護学校</t>
  </si>
  <si>
    <t>大原簿記情報ビジネス医療専門学校</t>
  </si>
  <si>
    <t>信州リハビリテーション専門学校</t>
  </si>
  <si>
    <t>長野看護専門学校</t>
  </si>
  <si>
    <t>信州介護福祉専門学校</t>
  </si>
  <si>
    <t>専門学校カレッジオブキャリア共和校</t>
  </si>
  <si>
    <t>上田福祉敬愛学院</t>
  </si>
  <si>
    <t>専門学校国際スズキ・メソード音楽院</t>
  </si>
  <si>
    <t>松本経理ビジネス専門学校</t>
  </si>
  <si>
    <t>専門学校長野ビジネス外語カレッジ</t>
  </si>
  <si>
    <t>松本情報工科専門学校</t>
  </si>
  <si>
    <t>長野救命医療専門学校</t>
  </si>
  <si>
    <t>信州医療福祉専門学校</t>
  </si>
  <si>
    <t>独立行政法人国立病院機構信州上田医療センター附属看護学校</t>
  </si>
  <si>
    <t>小諸看護専門学校</t>
  </si>
  <si>
    <t>松本看護専門学校</t>
  </si>
  <si>
    <t>アースビジネスカレッジ</t>
  </si>
  <si>
    <t>長野医療技術専門学校</t>
  </si>
  <si>
    <t>大原スポーツ公務員専門学校</t>
  </si>
  <si>
    <t>長野理容美容専門学校</t>
  </si>
  <si>
    <t>松本理容美容専門学校</t>
  </si>
  <si>
    <t>長野法律高度専門学校</t>
  </si>
  <si>
    <t>松本医療福祉専門学校</t>
  </si>
  <si>
    <t>長野医療衛生専門学校</t>
  </si>
  <si>
    <t>松本調理師製菓師専門学校</t>
  </si>
  <si>
    <t>岡学園トータルデザインアカデミー</t>
  </si>
  <si>
    <t>丸の内ビジネス専門学校</t>
  </si>
  <si>
    <t>長野平青学園</t>
  </si>
  <si>
    <t>長野赤十字看護専門学校</t>
  </si>
  <si>
    <t>長野社会福祉専門学校</t>
  </si>
  <si>
    <t>豊野高等専修学校</t>
  </si>
  <si>
    <t>エプソン情報科学専門学校</t>
  </si>
  <si>
    <t>専門学校未来ビジネスカレッジ</t>
  </si>
  <si>
    <t>飯田コアカレッジ</t>
  </si>
  <si>
    <t>長野美術専門学校</t>
  </si>
  <si>
    <t>信越情報専門学校２１ルネサンス学院</t>
  </si>
  <si>
    <t>専門学校カレッジオブキャリア長野校</t>
  </si>
  <si>
    <t>臼田経理専門学校</t>
  </si>
  <si>
    <t>八ヶ岳中央農業実践大学校</t>
  </si>
  <si>
    <t>松本歯科大学衛生学院</t>
  </si>
  <si>
    <t>上田総合文化専門学校</t>
  </si>
  <si>
    <t>文化学園長野保育専門学校</t>
  </si>
  <si>
    <t>長野調理製菓専門学校</t>
  </si>
  <si>
    <t>諏訪赤十字看護専門学校</t>
  </si>
  <si>
    <t>佐久総合病院看護専門学校</t>
  </si>
  <si>
    <t>上田情報ビジネス専門学校</t>
  </si>
  <si>
    <t>松本衣デザイン専門学校</t>
  </si>
  <si>
    <t>長野県農業大学校</t>
  </si>
  <si>
    <t>長野県福祉大学校</t>
  </si>
  <si>
    <t>長野県林業大学校</t>
  </si>
  <si>
    <t>長野県公衆衛生専門学校</t>
  </si>
  <si>
    <t>諏訪中央病院看護専門学校</t>
  </si>
  <si>
    <t>長野県須坂看護専門学校</t>
  </si>
  <si>
    <t>大原スポーツ公務員専門学校甲府校</t>
  </si>
  <si>
    <t>大原簿記情報ビジネス医療福祉専門学校甲府校</t>
  </si>
  <si>
    <t>山梨県立農業大学校</t>
  </si>
  <si>
    <t>優和福祉専門学校</t>
  </si>
  <si>
    <t>山梨秀峰調理師専門学校</t>
  </si>
  <si>
    <t>山梨県美容専門学校</t>
  </si>
  <si>
    <t>ＡＯＢビューティクリエイト専門学校</t>
  </si>
  <si>
    <t>甲府医療秘書学院</t>
  </si>
  <si>
    <t>専門学校サンテクノカレッジ</t>
  </si>
  <si>
    <t>山梨情報専門学校</t>
  </si>
  <si>
    <t>帝京福祉専門学校</t>
  </si>
  <si>
    <t>帝京山梨看護専門学校</t>
  </si>
  <si>
    <t>共立高等看護学院</t>
  </si>
  <si>
    <t>山梨県歯科衛生専門学校</t>
  </si>
  <si>
    <t>甲府看護専門学校</t>
  </si>
  <si>
    <t>富士吉田市立看護専門学校</t>
  </si>
  <si>
    <t>甲府市立甲府商科専門学校</t>
  </si>
  <si>
    <t>山梨県立宝石美術専門学校</t>
  </si>
  <si>
    <t>福井医療大学</t>
  </si>
  <si>
    <t>福井製菓専門学校</t>
  </si>
  <si>
    <t>福井公務員専門学校</t>
  </si>
  <si>
    <t>国際ペット専門学校福井</t>
  </si>
  <si>
    <t>福井デザイン専門学校</t>
  </si>
  <si>
    <t>天谷調理製菓専門学校</t>
  </si>
  <si>
    <t>若狭医療福祉専門学校</t>
  </si>
  <si>
    <t>青池調理師専門学校</t>
  </si>
  <si>
    <t>福井県理容美容専門学校</t>
  </si>
  <si>
    <t>武生看護専門学校</t>
  </si>
  <si>
    <t>新和学園福井県医療福祉専門学校</t>
  </si>
  <si>
    <t>大原スポーツ医療保育福祉専門学校</t>
  </si>
  <si>
    <t>大原テクノデザインアート専門学校</t>
  </si>
  <si>
    <t>大原キャリアビジネス＆ペット専門学校</t>
  </si>
  <si>
    <t>大原簿記法律専門学校福井校</t>
  </si>
  <si>
    <t>福井歯科専門学校</t>
  </si>
  <si>
    <t>福井文化服装学院</t>
  </si>
  <si>
    <t>福井市医師会看護専門学校</t>
  </si>
  <si>
    <t>公立若狭高等看護学院</t>
  </si>
  <si>
    <t>福井県立看護専門学校</t>
  </si>
  <si>
    <t>スーパースイーツ調理専門学校</t>
  </si>
  <si>
    <t>国際ホテル＆ブライダル専門学校</t>
    <rPh sb="0" eb="2">
      <t>コクサイ</t>
    </rPh>
    <rPh sb="11" eb="15">
      <t>センモンガッコウ</t>
    </rPh>
    <phoneticPr fontId="3"/>
  </si>
  <si>
    <t>スーパースイーツ製菓専門学校</t>
  </si>
  <si>
    <t>金沢医療事務専門学校</t>
  </si>
  <si>
    <t>大原医療福祉・製菓＆スポーツ専門学校</t>
  </si>
  <si>
    <t>国際サイクル専門学校</t>
  </si>
  <si>
    <t>大原美容＆ビューティー・ブライダル専門学校</t>
  </si>
  <si>
    <t>国際医療福祉専門学校七尾校</t>
  </si>
  <si>
    <t>石川県調理師専門学校</t>
  </si>
  <si>
    <t>金沢調理師専門学校</t>
  </si>
  <si>
    <t>国際ペット専門学校金沢校</t>
  </si>
  <si>
    <t>金沢医療センター附属金沢看護学校</t>
  </si>
  <si>
    <t>専修学校日本航空大学校</t>
  </si>
  <si>
    <t>金沢看護専門学校</t>
  </si>
  <si>
    <t>こまつ看護学校</t>
  </si>
  <si>
    <t>石川県理容美容専門学校</t>
  </si>
  <si>
    <t>金沢リハビリテーションアカデミー</t>
  </si>
  <si>
    <t>石川県歯科医師会立歯科医療専門学校</t>
  </si>
  <si>
    <t>専門学校ファースト学園金沢校</t>
  </si>
  <si>
    <t>大原情報デザインアート専門学校金沢校</t>
  </si>
  <si>
    <t>専門学校金沢美専</t>
  </si>
  <si>
    <t>アリス学園</t>
  </si>
  <si>
    <t>金沢医療技術専門学校</t>
  </si>
  <si>
    <t>金沢科学技術専門学校</t>
  </si>
  <si>
    <t>北陸デザイナー専門学校</t>
  </si>
  <si>
    <t>金沢製菓調理専門学校</t>
  </si>
  <si>
    <t>大原簿記法律観光専門学校金沢校</t>
  </si>
  <si>
    <t>七尾看護専門学校</t>
  </si>
  <si>
    <t>金沢福祉専門学校</t>
  </si>
  <si>
    <t>北信越柔整専門学校</t>
  </si>
  <si>
    <t>金沢文化服装学院</t>
  </si>
  <si>
    <t>加賀看護学校</t>
  </si>
  <si>
    <t>石川県立保育専門学園</t>
  </si>
  <si>
    <t>石川県立総合看護専門学校</t>
  </si>
  <si>
    <t>富山リハビリテーション医療福祉大学校</t>
  </si>
  <si>
    <t>富山調理製菓専門学校</t>
  </si>
  <si>
    <t>富山ビューティーカレッジ</t>
  </si>
  <si>
    <t>富山クリエイティブ専門学校</t>
  </si>
  <si>
    <t>新和学園富山製菓専門学校</t>
  </si>
  <si>
    <t>富山市医師会看護専門学校</t>
  </si>
  <si>
    <t>富山市立富山ガラス造形研究所</t>
  </si>
  <si>
    <t>高岡市医師会看護専門学校</t>
  </si>
  <si>
    <t>富山歯科総合学院</t>
  </si>
  <si>
    <t>富山自動車整備専門学校</t>
  </si>
  <si>
    <t>富山赤十字看護専門学校</t>
  </si>
  <si>
    <t>富山病院附属看護学校</t>
  </si>
  <si>
    <t>安川専門学校ロイモード学院</t>
  </si>
  <si>
    <t>富山県理容美容専門学校</t>
  </si>
  <si>
    <t>富山県高岡看護専門学校</t>
  </si>
  <si>
    <t>専門学校職藝学院</t>
  </si>
  <si>
    <t>富山医療福祉専門学校</t>
  </si>
  <si>
    <t>富山健康科学専門学校</t>
  </si>
  <si>
    <t>富山大原簿記公務員医療専門学校</t>
  </si>
  <si>
    <t>北陸ビジネス福祉専門学校</t>
  </si>
  <si>
    <t>富山ファッション・カレッジ</t>
  </si>
  <si>
    <t>富山デザイン・ビューティー専門学校</t>
  </si>
  <si>
    <t>富山クリエィティブ専門学校</t>
  </si>
  <si>
    <t>富山情報ビジネス専門学校</t>
  </si>
  <si>
    <t>高岡第一学園幼稚園教諭・保育士養成所</t>
  </si>
  <si>
    <t>富山市立看護専門学校</t>
  </si>
  <si>
    <t>富山県立総合衛生学院</t>
  </si>
  <si>
    <t>富山市立富山外国語専門学校</t>
  </si>
  <si>
    <t>高岡市立看護専門学校</t>
  </si>
  <si>
    <t>佐渡保育専門学校</t>
  </si>
  <si>
    <t>新潟看護医療専門学校村上校</t>
  </si>
  <si>
    <t>ひまわり幼児教育専門学院</t>
  </si>
  <si>
    <t>新潟柔整専門学校</t>
  </si>
  <si>
    <t>長岡こども・医療・介護専門学校</t>
  </si>
  <si>
    <t>新潟農業・バイオ専門学校</t>
  </si>
  <si>
    <t>長岡介護福祉専門学校あゆみ</t>
  </si>
  <si>
    <t>新潟県農業大学校</t>
  </si>
  <si>
    <t>フォーラム情報アカデミー専門学校</t>
  </si>
  <si>
    <t>新潟美容専門学校ジャパン・ビューティ・アカデミー</t>
  </si>
  <si>
    <t>伝統文化と環境福祉の専門学校</t>
  </si>
  <si>
    <t>上越看護専門学校</t>
  </si>
  <si>
    <t>国際映像メディア専門学校</t>
  </si>
  <si>
    <t>クレアヘアモード専門学校</t>
  </si>
  <si>
    <t>十日町服飾専門学校</t>
  </si>
  <si>
    <t>国際調理製菓専門学校</t>
  </si>
  <si>
    <t>シェフパティシエ専門学校</t>
  </si>
  <si>
    <t>看護リハビリ新潟保健医療専門学校</t>
  </si>
  <si>
    <t>新潟病院附属看護学校</t>
  </si>
  <si>
    <t>新潟看護医療専門学校</t>
  </si>
  <si>
    <t>国際自然環境アウトドア専門学校</t>
  </si>
  <si>
    <t>専門学校新潟国際自動車大学校</t>
  </si>
  <si>
    <t>国際ホテル・ブライダル専門学校</t>
  </si>
  <si>
    <t>長岡こども福祉カレッジ</t>
  </si>
  <si>
    <t>大原医療秘書専門学校新潟校</t>
  </si>
  <si>
    <t>国際メディカル専門学校</t>
  </si>
  <si>
    <t>ＪＡＰＡＮサッカーカレッジ</t>
  </si>
  <si>
    <t>長岡美容専門学校</t>
  </si>
  <si>
    <t>国際ペットワールド専門学校</t>
  </si>
  <si>
    <t>国際ビューティモード専門学校</t>
  </si>
  <si>
    <t>日本アニメ・マンガ専門学校</t>
  </si>
  <si>
    <t>新潟理容美容専門学校</t>
  </si>
  <si>
    <t>北陸食育フードカレッジ</t>
  </si>
  <si>
    <t>新潟日建工科専門学校</t>
  </si>
  <si>
    <t>新潟公務員法律専門学校</t>
  </si>
  <si>
    <t>全日本ウィンタースポーツ専門学校</t>
  </si>
  <si>
    <t>にいがた食育・保育専門学校えぷろん</t>
  </si>
  <si>
    <t>新潟医療福祉カレッジ</t>
  </si>
  <si>
    <t>新潟調理師専門学校</t>
  </si>
  <si>
    <t>上越保健医療福祉専門学校</t>
  </si>
  <si>
    <t>新潟会計ビジネス専門学校</t>
  </si>
  <si>
    <t>晴麗看護学校</t>
  </si>
  <si>
    <t>日本ビジネス公務員専門学校</t>
  </si>
  <si>
    <t>晴陵リハビリテーション学院</t>
  </si>
  <si>
    <t>新潟リハビリテーション大学医療学部</t>
  </si>
  <si>
    <t>国際音楽エンタテイメント専門学校</t>
  </si>
  <si>
    <t>国際こども・福祉カレッジ</t>
  </si>
  <si>
    <t>アップルスポーツカレッジ</t>
  </si>
  <si>
    <t>新潟工科専門学校</t>
  </si>
  <si>
    <t>長岡看護福祉専門学校</t>
  </si>
  <si>
    <t>新潟こども医療専門学校</t>
  </si>
  <si>
    <t>国際外語・観光・エアライン専門学校</t>
  </si>
  <si>
    <t>国際トータルファッション専門学校</t>
  </si>
  <si>
    <t>大原簿記公務員専門学校新潟校</t>
  </si>
  <si>
    <t>北陸福祉保育専門学院</t>
  </si>
  <si>
    <t>日本こども福祉専門学校</t>
  </si>
  <si>
    <t>新潟高度情報専門学校</t>
  </si>
  <si>
    <t>悠久山栄養調理専門学校</t>
  </si>
  <si>
    <t>新潟コンピュータ専門学校</t>
  </si>
  <si>
    <t>上越公務員・情報ビジネス専門学校</t>
  </si>
  <si>
    <t>北里大学保健衛生専門学院</t>
  </si>
  <si>
    <t>長岡公務員・情報ビジネス専門学校</t>
  </si>
  <si>
    <t>日本自然環境専門学校</t>
  </si>
  <si>
    <t>新潟デザイン専門学校</t>
  </si>
  <si>
    <t>新潟ビジネス専門学校</t>
  </si>
  <si>
    <t>新潟情報専門学校</t>
  </si>
  <si>
    <t>新潟医療技術専門学校</t>
  </si>
  <si>
    <t>長岡赤十字看護専門学校</t>
  </si>
  <si>
    <t>新潟県厚生連佐渡看護専門学校</t>
  </si>
  <si>
    <t>新潟県厚生連中央看護専門学校</t>
  </si>
  <si>
    <t>新潟県立吉田病院附属看護専門学校</t>
  </si>
  <si>
    <t>新潟県立新発田病院附属看護専門学校</t>
  </si>
  <si>
    <t>たまプラーザ看護学校</t>
  </si>
  <si>
    <t>専門学校神奈川総合大学校</t>
  </si>
  <si>
    <t>湘南ウェディング専門学校</t>
  </si>
  <si>
    <t>横浜実践看護専門学校</t>
  </si>
  <si>
    <t>横浜中央看護専門学校</t>
  </si>
  <si>
    <t>横浜未来看護専門学校</t>
  </si>
  <si>
    <t>横浜スイーツ＆カフェ専門学校</t>
  </si>
  <si>
    <t>崎村調理師専門学校</t>
  </si>
  <si>
    <t>横浜保育福祉専門学校</t>
  </si>
  <si>
    <t>横浜こども専門学校</t>
  </si>
  <si>
    <t>横浜医療専門学校</t>
  </si>
  <si>
    <t>湘南看護専門学校</t>
  </si>
  <si>
    <t>横浜市医師会看護専門学校</t>
  </si>
  <si>
    <t>相模原調理師専門学校</t>
  </si>
  <si>
    <t>横浜調理師専門学校</t>
  </si>
  <si>
    <t>鶴見ファッション・ビジネス専門学校</t>
  </si>
  <si>
    <t>国際新堀芸術学院</t>
  </si>
  <si>
    <t>横浜医療センター附属横浜看護学校</t>
  </si>
  <si>
    <t>岩谷学園アーティスティックＢ横浜美容専門学校</t>
  </si>
  <si>
    <t>横浜リゾート＆スポーツ専門学校</t>
  </si>
  <si>
    <t>横浜ビューティーアート専門学校</t>
  </si>
  <si>
    <t>小田原看護専門学校</t>
  </si>
  <si>
    <t>大原医療秘書福祉保育専門学校横浜校</t>
  </si>
  <si>
    <t>イムス横浜国際看護専門学校</t>
  </si>
  <si>
    <t>東京ＩＴ会計法律専門学校横浜校</t>
  </si>
  <si>
    <t>聖マリアンナ医科大学看護専門学校</t>
  </si>
  <si>
    <t>アイム湘南美容教育専門学校</t>
  </si>
  <si>
    <t>呉竹鍼灸柔整専門学校</t>
  </si>
  <si>
    <t>ヨコスカ調理製菓専門学校</t>
  </si>
  <si>
    <t>神奈川柔整鍼灸専門学校</t>
  </si>
  <si>
    <t>日本ガーデンデザイン専門学校</t>
  </si>
  <si>
    <t>新横浜歯科衛生士専門学校</t>
  </si>
  <si>
    <t>横浜理容美容専門学校</t>
  </si>
  <si>
    <t>国際フード製菓専門学校</t>
  </si>
  <si>
    <t>関東美容専門学校</t>
  </si>
  <si>
    <t>横浜日建工科専門学校</t>
  </si>
  <si>
    <t>積善会看護専門学校</t>
  </si>
  <si>
    <t>日本ヒューマンセレモニー専門学校</t>
  </si>
  <si>
    <t>国際総合健康専門学校</t>
  </si>
  <si>
    <t>横浜市病院協会看護専門学校</t>
  </si>
  <si>
    <t>日本溶接構造専門学校</t>
  </si>
  <si>
    <t>鎌倉早見美容芸術専門学校</t>
  </si>
  <si>
    <t>横浜経理専門学校</t>
  </si>
  <si>
    <t>大原法律公務員専門学校横浜校</t>
  </si>
  <si>
    <t>茅ヶ崎リハビリテーション専門学校</t>
  </si>
  <si>
    <t>横浜中央病院附属看護専門学校</t>
  </si>
  <si>
    <t>横浜リハビリテーション専門学校</t>
  </si>
  <si>
    <t>ＹＭＣＡ福祉専門学校</t>
  </si>
  <si>
    <t>横浜労災看護専門学校</t>
  </si>
  <si>
    <t>横浜システム工学院専門学校</t>
  </si>
  <si>
    <t>川崎看護専門学校</t>
  </si>
  <si>
    <t>横浜ＹＭＣＡスポーツ専門学校</t>
  </si>
  <si>
    <t>おだわら看護専門学校</t>
  </si>
  <si>
    <t>湘南平塚看護専門学校</t>
  </si>
  <si>
    <t>横浜ファッションデザイン専門学校</t>
  </si>
  <si>
    <t>茅ヶ崎看護専門学校</t>
  </si>
  <si>
    <t>小澤高等看護学院</t>
  </si>
  <si>
    <t>神奈川社会福祉専門学校</t>
  </si>
  <si>
    <t>湘南医療福祉専門学校</t>
  </si>
  <si>
    <t>横浜医療秘書歯科助手専門学校</t>
  </si>
  <si>
    <t>相模原看護専門学校</t>
  </si>
  <si>
    <t>専門学校日産横浜自動車大学校</t>
  </si>
  <si>
    <t>横浜医療情報専門学校</t>
  </si>
  <si>
    <t>横浜デジタルアーツ専門学校</t>
  </si>
  <si>
    <t>横浜国際福祉専門学校</t>
  </si>
  <si>
    <t>横浜市医師会聖灯看護専門学校</t>
  </si>
  <si>
    <t>湘央生命科学技術専門学校</t>
  </si>
  <si>
    <t>医療ビジネス観光情報専門学校</t>
  </si>
  <si>
    <t>ＹＭＣＡ健康福祉専門学校</t>
  </si>
  <si>
    <t>関東歯科衛生士専門学校</t>
  </si>
  <si>
    <t>厚木文化専門学校</t>
  </si>
  <si>
    <t>厚木高等専修学校</t>
  </si>
  <si>
    <t>横浜高等教育専門学校</t>
  </si>
  <si>
    <t>グレッグ外語専門学校横浜校</t>
  </si>
  <si>
    <t>大原簿記情報ビジネス専門学校横浜校</t>
  </si>
  <si>
    <t>横浜きもの専門学校</t>
  </si>
  <si>
    <t>横浜テクノオート専門学校</t>
  </si>
  <si>
    <t>アーツカレッジヨコハマ</t>
  </si>
  <si>
    <t>厚木看護専門学校</t>
  </si>
  <si>
    <t>外語ビジネス専門学校</t>
  </si>
  <si>
    <t>情報科学専門学校</t>
  </si>
  <si>
    <t>岩谷学園テクノビジネス横浜保育専門学校</t>
  </si>
  <si>
    <t>湘央医学技術専門学校</t>
  </si>
  <si>
    <t>神奈川衛生学園専門学校</t>
  </si>
  <si>
    <t>横浜歯科医療専門学校</t>
  </si>
  <si>
    <t>湘南歯科衛生士専門学校</t>
  </si>
  <si>
    <t>米山ファッションビジネス専門学校</t>
  </si>
  <si>
    <t>横浜ｆカレッジ</t>
  </si>
  <si>
    <t>横浜栄養専門学校</t>
  </si>
  <si>
    <t>横須賀法律行政専門学校</t>
  </si>
  <si>
    <t>聖ヶ丘教育福祉専門学校</t>
  </si>
  <si>
    <t>専門学校横浜ミュージックスクール</t>
  </si>
  <si>
    <t>東京綜合写真専門学校</t>
  </si>
  <si>
    <t>高津看護専門学校</t>
  </si>
  <si>
    <t>横浜ＹＭＣＡ学院専門学校</t>
  </si>
  <si>
    <t>新横浜歯科技工士専門学校</t>
  </si>
  <si>
    <t>神奈川経済専門学校</t>
  </si>
  <si>
    <t>柏木実業専門学校</t>
  </si>
  <si>
    <t>横浜デザイン学院</t>
  </si>
  <si>
    <t>浅野工学専門学校</t>
  </si>
  <si>
    <t>横須賀市立看護専門学校</t>
  </si>
  <si>
    <t>神奈川県立平塚看護大学校</t>
  </si>
  <si>
    <t>藤沢市立看護専門学校</t>
  </si>
  <si>
    <t>神奈川県立よこはま看護専門学校</t>
  </si>
  <si>
    <t>神奈川県立衛生看護専門学校</t>
  </si>
  <si>
    <t>東京保育医療秘書専門学校</t>
  </si>
  <si>
    <t>第一幼児教育専門学校</t>
  </si>
  <si>
    <t>社会情報大学院大学</t>
  </si>
  <si>
    <t>日本デザイナー学院（東京）</t>
  </si>
  <si>
    <t>東京ブレーメン動物専門学校</t>
  </si>
  <si>
    <t>東京アニメーター学院専門学校</t>
  </si>
  <si>
    <t>東京ホテル・トラベル学院専門学校</t>
  </si>
  <si>
    <t>東京歯科大学短期大学</t>
  </si>
  <si>
    <t>東京すし和食調理専門学校</t>
  </si>
  <si>
    <t>山手調理製菓専門学校</t>
  </si>
  <si>
    <t>江戸川看護専門学校</t>
  </si>
  <si>
    <t>東京未来大学福祉保育専門学校</t>
  </si>
  <si>
    <t>専門学校東京ウェディングカレッジ</t>
  </si>
  <si>
    <t>ヨークグローバルビジネスアカデミー専門学校</t>
  </si>
  <si>
    <t>東京ウェディング＆ブライダル専門学校</t>
  </si>
  <si>
    <t>東京サイクルデザイン専門学校</t>
  </si>
  <si>
    <t>多摩リハビリテーション学院</t>
  </si>
  <si>
    <t>東京ブライダル専門学校</t>
  </si>
  <si>
    <t>二葉製菓学校</t>
  </si>
  <si>
    <t>日本赤十字社助産師学校</t>
  </si>
  <si>
    <t>早稲田文理専門学校</t>
  </si>
  <si>
    <t>東京アニメ・声優専門学校</t>
  </si>
  <si>
    <t>ヨークグローバルビジネスアカデミー</t>
  </si>
  <si>
    <t>中野健康医療専門学校</t>
  </si>
  <si>
    <t>東京スイーツ＆カフェ専門学校</t>
  </si>
  <si>
    <t>ミス・パリ・ビューティ専門学校</t>
  </si>
  <si>
    <t>上板橋看護専門学校</t>
  </si>
  <si>
    <t>首都医校</t>
  </si>
  <si>
    <t>ＨＡＬ東京</t>
  </si>
  <si>
    <t>東京ベルエポック美容専門学校</t>
  </si>
  <si>
    <t>東京メディカル・スポーツ専門学校</t>
  </si>
  <si>
    <t>お茶の水はりきゅう専門学校</t>
  </si>
  <si>
    <t>千住介護福祉専門学校</t>
  </si>
  <si>
    <t>東京ベルエポック製菓調理専門学校</t>
  </si>
  <si>
    <t>専門学校日本デザイナー学院</t>
  </si>
  <si>
    <t>医療法人社団翠会成増高等看護学校</t>
  </si>
  <si>
    <t>東京マスダ学院文化服装専門学校</t>
  </si>
  <si>
    <t>東京マスダ学院調理師専門学校</t>
  </si>
  <si>
    <t>専門学校東京経理綜合学院</t>
  </si>
  <si>
    <t>武蔵野学芸専門学校</t>
  </si>
  <si>
    <t>池袋調理師専門学校</t>
  </si>
  <si>
    <t>宮川文化服装専門学校</t>
  </si>
  <si>
    <t>日本芸術専門学校</t>
  </si>
  <si>
    <t>東京ダンス＆アクターズ専門学校</t>
  </si>
  <si>
    <t>ビジョナリーアーツ</t>
  </si>
  <si>
    <t>専門学校日本動物２１</t>
  </si>
  <si>
    <t>日本動物専門学校</t>
  </si>
  <si>
    <t>町田製菓専門学校</t>
  </si>
  <si>
    <t>東京こども専門学校</t>
  </si>
  <si>
    <t>東京国際ビジネスカレッジ</t>
  </si>
  <si>
    <t>西武学園医学技術専門学校東京新宿校</t>
  </si>
  <si>
    <t>西武学園医学技術専門学校東京池袋校</t>
  </si>
  <si>
    <t>昭和大学医学部附属看護専門学校</t>
  </si>
  <si>
    <t>大原簿記公務員医療福祉保育専門学校立川校</t>
  </si>
  <si>
    <t>専門学校エビスビューティカレッジ</t>
  </si>
  <si>
    <t>東京愛犬専門学校</t>
  </si>
  <si>
    <t>ＥＳＰアニメーション声優専門学校</t>
  </si>
  <si>
    <t>東京墨田看護専門学校</t>
  </si>
  <si>
    <t>たかの友梨美容専門学校</t>
  </si>
  <si>
    <t>アポロ美容理容専門学校</t>
  </si>
  <si>
    <t>彰栄リハビリテーション専門学校</t>
  </si>
  <si>
    <t>国際パティシエ調理師専門学校</t>
  </si>
  <si>
    <t>東京フィルムセンター映画・俳優専門学校</t>
  </si>
  <si>
    <t>清水とき・きものアカデミア</t>
  </si>
  <si>
    <t>新宿鍼灸柔整歯科衛生専門学校</t>
  </si>
  <si>
    <t>東京ビジネス外語カレッジ</t>
  </si>
  <si>
    <t>臨床福祉専門学校</t>
  </si>
  <si>
    <t>品川介護福祉専門学校</t>
  </si>
  <si>
    <t>山野医療専門学校</t>
  </si>
  <si>
    <t>西東京調理師専門学校</t>
  </si>
  <si>
    <t>ヘレン・ケラー学院</t>
  </si>
  <si>
    <t>関東柔道整復専門学校</t>
  </si>
  <si>
    <t>中央動物専門学校</t>
  </si>
  <si>
    <t>新宿調理師専門学校</t>
  </si>
  <si>
    <t>日本医学柔整鍼灸専門学校</t>
  </si>
  <si>
    <t>板橋中央看護専門学校</t>
  </si>
  <si>
    <t>日本医療ビジネス大学校</t>
  </si>
  <si>
    <t>北豊島医療専門学校</t>
  </si>
  <si>
    <t>大原医療秘書福祉保育専門学校</t>
  </si>
  <si>
    <t>日本健康医療専門学校</t>
  </si>
  <si>
    <t>日本ペット＆アニマル専門学校</t>
  </si>
  <si>
    <t>町田美容専門学校</t>
  </si>
  <si>
    <t>専門学校東京医療学院</t>
  </si>
  <si>
    <t>東京スクールオブミュージック専門学校渋谷</t>
  </si>
  <si>
    <t>マリールイズ美容専門学校</t>
  </si>
  <si>
    <t>池見東京医療専門学校</t>
  </si>
  <si>
    <t>東京ニットファッションアカデミー</t>
  </si>
  <si>
    <t>愛国学園保育専門学校</t>
  </si>
  <si>
    <t>東京総合美容専門学校</t>
  </si>
  <si>
    <t>東京リハビリテーション専門学校</t>
  </si>
  <si>
    <t>住田美容専門学校</t>
  </si>
  <si>
    <t>中央理美容専門学校</t>
  </si>
  <si>
    <t>舞台芸術学院</t>
  </si>
  <si>
    <t>中央医療学園専門学校</t>
  </si>
  <si>
    <t>東京柔道整復専門学校</t>
  </si>
  <si>
    <t>池見東京歯科衛生士専門学校</t>
  </si>
  <si>
    <t>日本総合医療専門学校</t>
  </si>
  <si>
    <t>東京高尾看護専門学校</t>
  </si>
  <si>
    <t>タカラ美容専門学校</t>
  </si>
  <si>
    <t>了徳寺学園医療専門学校</t>
  </si>
  <si>
    <t>ベルエポック美容専門学校</t>
  </si>
  <si>
    <t>関東リハビリテーション専門学校</t>
  </si>
  <si>
    <t>東京スクールオブミュージック＆ダンス専門学校</t>
  </si>
  <si>
    <t>専修学校中央ゼミナール</t>
  </si>
  <si>
    <t>東京ヘアビューティ専門学校</t>
  </si>
  <si>
    <t>東京ビューティーアート専門学校</t>
  </si>
  <si>
    <t>織田製菓専門学校</t>
  </si>
  <si>
    <t>アルファ医療福祉専門学校</t>
  </si>
  <si>
    <t>資生堂美容技術専門学校</t>
  </si>
  <si>
    <t>西新井看護専門学校</t>
  </si>
  <si>
    <t>真野美容専門学校</t>
  </si>
  <si>
    <t>葛飾区医師会附属看護専門学校</t>
  </si>
  <si>
    <t>東京文化美容専門学校</t>
  </si>
  <si>
    <t>東京文化ブライダル専門学校</t>
  </si>
  <si>
    <t>日本美容専門学校</t>
  </si>
  <si>
    <t>ハリウッド美容専門学校</t>
  </si>
  <si>
    <t>早稲田美容専門学校</t>
  </si>
  <si>
    <t>東京多摩調理製菓専門学校</t>
  </si>
  <si>
    <t>東京聖栄大学附属調理師専門学校</t>
  </si>
  <si>
    <t>東京テクノ・ホルティ園芸専門学校</t>
  </si>
  <si>
    <t>駿台法律経済アンドビジネス専門学校</t>
  </si>
  <si>
    <t>東京美容専門学校</t>
  </si>
  <si>
    <t>窪田理容美容専門学校</t>
  </si>
  <si>
    <t>高山美容専門学校</t>
  </si>
  <si>
    <t>青山ファッションカレッジ</t>
  </si>
  <si>
    <t>東京都歯科医師会附属歯科衛生士専門学校</t>
  </si>
  <si>
    <t>国際文化理容美容専門学校国分寺校</t>
  </si>
  <si>
    <t>国際文化理容美容専門学校渋谷校</t>
  </si>
  <si>
    <t>八王子栄養専門学校</t>
  </si>
  <si>
    <t>東京南看護専門学校</t>
  </si>
  <si>
    <t>コーセー美容専門学校</t>
  </si>
  <si>
    <t>国際理容美容専門学校</t>
  </si>
  <si>
    <t>東京リゾート＆スポーツ専門学校</t>
  </si>
  <si>
    <t>日本スクールオブビジネス２１</t>
  </si>
  <si>
    <t>日本フラワーデザイン専門学校</t>
  </si>
  <si>
    <t>東京マックス美容専門学校</t>
  </si>
  <si>
    <t>日本ウェルネススポーツ専門学校</t>
  </si>
  <si>
    <t>山野美容専門学校</t>
  </si>
  <si>
    <t>日本リハビリテーション専門学校</t>
  </si>
  <si>
    <t>国際動物専門学校</t>
  </si>
  <si>
    <t>大原簿記医療秘書公務員専門学校町田校</t>
  </si>
  <si>
    <t>東京ＩＴ会計専門学校杉並校</t>
  </si>
  <si>
    <t>東京法律専門学校杉並校</t>
  </si>
  <si>
    <t>東京国際福祉専門学校</t>
  </si>
  <si>
    <t>ヤマザキ動物専門学校</t>
  </si>
  <si>
    <t>東京フード製菓中医薬専門学校</t>
  </si>
  <si>
    <t>織田調理師専門学校</t>
  </si>
  <si>
    <t>東京ＹＭＣＡ医療福祉専門学校</t>
  </si>
  <si>
    <t>武蔵野調理師専門学校</t>
  </si>
  <si>
    <t>上野法律専門学校</t>
  </si>
  <si>
    <t>新宿情報ビジネス専門学校</t>
  </si>
  <si>
    <t>華調理製菓専門学校</t>
  </si>
  <si>
    <t>早稲田外語専門学校</t>
  </si>
  <si>
    <t>東京調理製菓専門学校</t>
  </si>
  <si>
    <t>専門学校東京工科自動車大学校品川校</t>
  </si>
  <si>
    <t>東京都済生会看護専門学校</t>
  </si>
  <si>
    <t>専門学校東京声優アカデミー</t>
  </si>
  <si>
    <t>東京スポーツ・レクリエーション専門学校</t>
  </si>
  <si>
    <t>大原法律専門学校</t>
  </si>
  <si>
    <t>町田調理師専門学校</t>
  </si>
  <si>
    <t>芳樹女学院情報国際専門学校</t>
  </si>
  <si>
    <t>東京誠心調理師専門学校</t>
  </si>
  <si>
    <t>萠愛調理師専門学校</t>
  </si>
  <si>
    <t>佐伯栄養専門学校</t>
  </si>
  <si>
    <t>東京心理音楽療法福祉専門学校</t>
  </si>
  <si>
    <t>東京服装文化学院</t>
  </si>
  <si>
    <t>秀林外語専門学校</t>
  </si>
  <si>
    <t>日本柔道整復専門学校</t>
  </si>
  <si>
    <t>日本鍼灸理療専門学校</t>
  </si>
  <si>
    <t>東京製菓学校</t>
  </si>
  <si>
    <t>東京新宿メディカルセンター附属看護専門学校</t>
  </si>
  <si>
    <t>至誠会看護専門学校</t>
  </si>
  <si>
    <t>東京自動車大学校</t>
  </si>
  <si>
    <t>東放学園音響専門学校</t>
  </si>
  <si>
    <t>デジタルアーツ東京</t>
  </si>
  <si>
    <t>日本医歯薬専門学校</t>
  </si>
  <si>
    <t>東京医療福祉専門学校</t>
  </si>
  <si>
    <t>東京法律専門学校</t>
  </si>
  <si>
    <t>専門学校日本スクールオブビジネス</t>
  </si>
  <si>
    <t>町田福祉保育専門学校</t>
  </si>
  <si>
    <t>東京ゴルフ専門学校</t>
  </si>
  <si>
    <t>渋谷外国語専門学校</t>
  </si>
  <si>
    <t>中央法律専門学校</t>
  </si>
  <si>
    <t>大原情報ビジネス専門学校</t>
  </si>
  <si>
    <t>篠原保育医療情報専門学校</t>
  </si>
  <si>
    <t>東京マルチメディア専門学校</t>
  </si>
  <si>
    <t>東京福祉専門学校</t>
  </si>
  <si>
    <t>王子経理専門学校</t>
  </si>
  <si>
    <t>東京ＹＭＣＡ社会体育・保育専門学校</t>
  </si>
  <si>
    <t>日商簿記三鷹福祉専門学校</t>
  </si>
  <si>
    <t>国際製菓専門学校</t>
  </si>
  <si>
    <t>ＥＳＰミュージカルアカデミー</t>
  </si>
  <si>
    <t>東京コミュニケーションアート専門学校</t>
  </si>
  <si>
    <t>昭和医療技術専門学校</t>
  </si>
  <si>
    <t>世田谷福祉専門学校</t>
  </si>
  <si>
    <t>東京バイオテクノロジー専門学校</t>
  </si>
  <si>
    <t>東京テクニカルカレッジ</t>
  </si>
  <si>
    <t>日体柔整専門学校</t>
  </si>
  <si>
    <t>ＪＴＢトラベル＆ホテルカレッジ</t>
  </si>
  <si>
    <t>日本ホテルスクール</t>
  </si>
  <si>
    <t>早稲田医学院歯科衛生士専門学校</t>
  </si>
  <si>
    <t>日本工学院八王子専門学校</t>
  </si>
  <si>
    <t>アポロ歯科衛生士専門学校</t>
  </si>
  <si>
    <t>インターナショナル・スクールオブ・ビジネス</t>
  </si>
  <si>
    <t>東京健康科学専門学校</t>
  </si>
  <si>
    <t>創形美術学校</t>
  </si>
  <si>
    <t>城西放射線技術専門学校</t>
  </si>
  <si>
    <t>東京日建工科専門学校</t>
  </si>
  <si>
    <t>日本書道専門学校</t>
  </si>
  <si>
    <t>日本福祉教育専門学校</t>
  </si>
  <si>
    <t>東京医療秘書福祉専門学校</t>
  </si>
  <si>
    <t>東洋鍼灸専門学校</t>
  </si>
  <si>
    <t>東京ファッション専門学校</t>
  </si>
  <si>
    <t>音響芸術専門学校</t>
  </si>
  <si>
    <t>大森家政専門学校</t>
  </si>
  <si>
    <t>日本写真芸術専門学校</t>
  </si>
  <si>
    <t>グレッグ外語専門学校新宿校</t>
  </si>
  <si>
    <t>富士国際ビジネス専門学校</t>
  </si>
  <si>
    <t>東京家政専門学校</t>
  </si>
  <si>
    <t>青山製図専門学校</t>
  </si>
  <si>
    <t>東京工科自動車大学校世田谷校</t>
  </si>
  <si>
    <t>中野スクール・オブ・ビジネス</t>
  </si>
  <si>
    <t>専門学校ミューズ音楽院</t>
  </si>
  <si>
    <t>蒲田保育専門学校</t>
  </si>
  <si>
    <t>日本児童教育専門学校</t>
  </si>
  <si>
    <t>東京アニメーションカレッジ専門学校</t>
  </si>
  <si>
    <t>東京デザインテクノロジーセンター専門学校</t>
  </si>
  <si>
    <t>華服飾専門学校</t>
  </si>
  <si>
    <t>東京アナウンス学院</t>
  </si>
  <si>
    <t>東放学園映画専門学校</t>
  </si>
  <si>
    <t>東京医薬専門学校</t>
  </si>
  <si>
    <t>東京福祉保育専門学校</t>
  </si>
  <si>
    <t>東京英語専門学校</t>
  </si>
  <si>
    <t>東京服飾専門学校</t>
  </si>
  <si>
    <t>新東京歯科衛生士学校</t>
  </si>
  <si>
    <t>新東京歯科技工士学校</t>
  </si>
  <si>
    <t>東京歯科衛生専門学校</t>
  </si>
  <si>
    <t>ホスピタリティツーリズム専門学校</t>
  </si>
  <si>
    <t>日本看護協会看護研修学校</t>
  </si>
  <si>
    <t>専門学校東京ネットウエイブ</t>
  </si>
  <si>
    <t>東京エアトラベル・ホテル専門学校</t>
  </si>
  <si>
    <t>東京環境工科専門学校</t>
  </si>
  <si>
    <t>読売自動車大学校</t>
  </si>
  <si>
    <t>国際デュアルビジネス専門学校</t>
  </si>
  <si>
    <t>専門学校東京ＣＰＡ会計学院</t>
  </si>
  <si>
    <t>太陽歯科衛生士専門学校</t>
  </si>
  <si>
    <t>町田・デザイン専門学校</t>
  </si>
  <si>
    <t>日本指圧専門学校</t>
  </si>
  <si>
    <t>日本ウェルネス歯科衛生専門学校</t>
  </si>
  <si>
    <t>ファッションビジネスカレッジ東京</t>
  </si>
  <si>
    <t>彰栄保育福祉専門学校</t>
  </si>
  <si>
    <t>東京医学技術専門学校</t>
  </si>
  <si>
    <t>織田栄養専門学校</t>
  </si>
  <si>
    <t>日中学院</t>
  </si>
  <si>
    <t>草苑保育専門学校</t>
  </si>
  <si>
    <t>東京豊島ＩＴ医療福祉専門学校</t>
  </si>
  <si>
    <t>中央医療技術専門学校</t>
  </si>
  <si>
    <t>文化外国語専門学校</t>
  </si>
  <si>
    <t>東洋公衆衛生学院</t>
  </si>
  <si>
    <t>目白ファッション＆アートカレッジ</t>
  </si>
  <si>
    <t>華学園栄養専門学校</t>
  </si>
  <si>
    <t>服部栄養専門学校</t>
  </si>
  <si>
    <t>東京モード学園</t>
  </si>
  <si>
    <t>東京デザイナー学院</t>
  </si>
  <si>
    <t>東京ビジュアルアーツ</t>
  </si>
  <si>
    <t>駿台トラベル＆ホテル専門学校</t>
  </si>
  <si>
    <t>日本大学医学部附属看護専門学校</t>
  </si>
  <si>
    <t>織田きもの専門学校</t>
  </si>
  <si>
    <t>織田ファッション専門学校</t>
  </si>
  <si>
    <t>お茶の水スクールオブビジネス</t>
  </si>
  <si>
    <t>尚美ミュージックカレッジ専門学校</t>
  </si>
  <si>
    <t>香川調理製菓専門学校</t>
  </si>
  <si>
    <t>早稲田大学芸術学校</t>
  </si>
  <si>
    <t>早稲田速記医療福祉専門学校</t>
  </si>
  <si>
    <t>人間総合科学大学鍼灸医療専門学校</t>
  </si>
  <si>
    <t>山脇美術専門学校</t>
  </si>
  <si>
    <t>ミューズ・モード音楽院</t>
  </si>
  <si>
    <t>武蔵野ファッションカレッジ</t>
  </si>
  <si>
    <t>武蔵野栄養専門学校</t>
  </si>
  <si>
    <t>文化服装学院</t>
  </si>
  <si>
    <t>文化学院</t>
  </si>
  <si>
    <t>二葉ファッションアカデミー</t>
  </si>
  <si>
    <t>二葉栄養専門学校</t>
  </si>
  <si>
    <t>専門学校ヒコ・みづのジュエリーカレッジ</t>
  </si>
  <si>
    <t>日本プリンティングアカデミー</t>
  </si>
  <si>
    <t>日本電子専門学校</t>
  </si>
  <si>
    <t>専門学校トヨタ東京自動車大学校</t>
  </si>
  <si>
    <t>日本工学院専門学校</t>
  </si>
  <si>
    <t>東京眼鏡専門学校</t>
  </si>
  <si>
    <t>日本菓子専門学校</t>
  </si>
  <si>
    <t>日本デザイン福祉専門学校</t>
  </si>
  <si>
    <t>東京ロシア語学院</t>
  </si>
  <si>
    <t>日本大学歯学部附属歯科技工専門学校</t>
  </si>
  <si>
    <t>日本大学歯学部附属歯科衛生専門学校</t>
  </si>
  <si>
    <t>東京西の森歯科衛生士専門学校</t>
  </si>
  <si>
    <t>道灌山学園保育福祉専門学校</t>
  </si>
  <si>
    <t>東洋美術学校</t>
  </si>
  <si>
    <t>東邦歯科医療専門学校</t>
  </si>
  <si>
    <t>東放学園専門学校</t>
  </si>
  <si>
    <t>東京ＹＭＣＡ国際ホテル専門学校</t>
  </si>
  <si>
    <t>読売理工医療福祉専門学校</t>
  </si>
  <si>
    <t>東京保育専門学校</t>
  </si>
  <si>
    <t>東京電子専門学校</t>
  </si>
  <si>
    <t>東京デザイン専門学校</t>
  </si>
  <si>
    <t>田中千代ファッションカレッジ</t>
  </si>
  <si>
    <t>東京女子医科大学看護専門学校</t>
  </si>
  <si>
    <t>東京医療専門学校</t>
  </si>
  <si>
    <t>東京商科・法科学院専門学校</t>
  </si>
  <si>
    <t>東京工学院専門学校</t>
  </si>
  <si>
    <t>専門学校東京工科自動車大学校</t>
  </si>
  <si>
    <t>東京警察病院看護専門学校</t>
  </si>
  <si>
    <t>東京教育専門学校</t>
  </si>
  <si>
    <t>東京外語専門学校</t>
  </si>
  <si>
    <t>東京観光専門学校</t>
  </si>
  <si>
    <t>東京ＩＴ会計専門学校</t>
  </si>
  <si>
    <t>東京栄養食糧専門学校</t>
  </si>
  <si>
    <t>東京栄養専門学校</t>
  </si>
  <si>
    <t>東京衛生学園専門学校</t>
  </si>
  <si>
    <t>東京スクール・オブ・ビジネス</t>
  </si>
  <si>
    <t>帝京高等看護学院</t>
  </si>
  <si>
    <t>日本外国語専門学校</t>
  </si>
  <si>
    <t>中央美術学園</t>
  </si>
  <si>
    <t>中央工学校</t>
  </si>
  <si>
    <t>竹早教員保育士養成所</t>
  </si>
  <si>
    <t>聖和看護専門学校</t>
  </si>
  <si>
    <t>聖徳大学幼児教育専門学校</t>
  </si>
  <si>
    <t>聖心女子専門学校</t>
  </si>
  <si>
    <t>駿台外語＆ビジネス専門学校</t>
  </si>
  <si>
    <t>駿台電子情報＆ビジネス専門学校</t>
  </si>
  <si>
    <t>ドレスメーカー学院</t>
  </si>
  <si>
    <t>上智社会福祉専門学校</t>
  </si>
  <si>
    <t>慈恵第三看護専門学校</t>
  </si>
  <si>
    <t>慈恵看護専門学校</t>
  </si>
  <si>
    <t>東京山手メディカルセンター附属看護専門学校</t>
  </si>
  <si>
    <t>社会医学技術学院</t>
  </si>
  <si>
    <t>東都リハビリテーション学院</t>
  </si>
  <si>
    <t>ファッションカレッジ桜丘</t>
  </si>
  <si>
    <t>国際鍼灸専門学校</t>
  </si>
  <si>
    <t>江東服飾高等専修学校</t>
  </si>
  <si>
    <t>佼成看護専門学校</t>
  </si>
  <si>
    <t>グレッグ外語専門学校</t>
  </si>
  <si>
    <t>専門学校桑沢デザイン研究所</t>
  </si>
  <si>
    <t>玉成保育専門学校</t>
  </si>
  <si>
    <t>杏林大学医学部附属看護専門学校</t>
  </si>
  <si>
    <t>神田外語学院</t>
  </si>
  <si>
    <t>御茶の水美術専門学校</t>
  </si>
  <si>
    <t>大原簿記学校</t>
  </si>
  <si>
    <t>早稲田国際ビジネスカレッジ</t>
  </si>
  <si>
    <t>専門学校ＩＣＳカレッジオブアーツ</t>
  </si>
  <si>
    <t>アジア・アフリカ語学院</t>
  </si>
  <si>
    <t>阿佐ヶ谷美術専門学校</t>
  </si>
  <si>
    <t>赤堀製菓専門学校</t>
  </si>
  <si>
    <t>愛歯技工専門学校</t>
  </si>
  <si>
    <t>東京都立南多摩看護専門学校</t>
  </si>
  <si>
    <t>東京都立北多摩看護専門学校</t>
  </si>
  <si>
    <t>東京都立府中看護専門学校</t>
  </si>
  <si>
    <t>八王子市立看護専門学校</t>
  </si>
  <si>
    <t>東京都立荏原看護専門学校</t>
  </si>
  <si>
    <t>東京都立広尾看護専門学校</t>
  </si>
  <si>
    <t>東京都立板橋看護専門学校</t>
  </si>
  <si>
    <t>東京都立青梅看護専門学校</t>
  </si>
  <si>
    <t>国立療養所多磨全生園附属看護学校</t>
  </si>
  <si>
    <t>スカイ総合ペット専門学校</t>
  </si>
  <si>
    <t>ミス・パリ・ビューティ専門学校千葉校</t>
  </si>
  <si>
    <t>千葉医療秘書専門学校</t>
  </si>
  <si>
    <t>ジェイヘアメイク専門学校</t>
  </si>
  <si>
    <t>千葉こども専門学校</t>
  </si>
  <si>
    <t>安房医療福祉専門学校</t>
  </si>
  <si>
    <t>千葉日建工科専門学校</t>
  </si>
  <si>
    <t>ハッピースイーツ製菓専門学校</t>
  </si>
  <si>
    <t>あびこ助産師専門学校</t>
  </si>
  <si>
    <t>大原簿記公務員専門学校千葉校</t>
  </si>
  <si>
    <t>大原医療秘書福祉専門学校千葉校</t>
  </si>
  <si>
    <t>千葉ビューティアート専門学校</t>
  </si>
  <si>
    <t>千葉リゾート＆スポーツ専門学校</t>
  </si>
  <si>
    <t>アイエステティック専門学校</t>
  </si>
  <si>
    <t>東京ＩＴ会計法律専門学校千葉校</t>
  </si>
  <si>
    <t>千葉デザイナー学院</t>
  </si>
  <si>
    <t>千葉市青葉看護専門学校</t>
  </si>
  <si>
    <t>国保小見川総合病院付属看護専門学校</t>
  </si>
  <si>
    <t>習志野調理師専門学校</t>
  </si>
  <si>
    <t>イーストウエスト外国語専門学校</t>
  </si>
  <si>
    <t>パリ総合美容専門学校柏校</t>
  </si>
  <si>
    <t>専門学校三育学院カレッジ</t>
  </si>
  <si>
    <t>千葉医療センター附属千葉看護学校</t>
  </si>
  <si>
    <t>八千代リハビリテーション学院</t>
  </si>
  <si>
    <t>ユニバーサルビューティーカレッジ</t>
  </si>
  <si>
    <t>東洋理容美容専門学校</t>
  </si>
  <si>
    <t>成田航空ビジネス専門学校</t>
  </si>
  <si>
    <t>山王看護専門学校</t>
  </si>
  <si>
    <t>京葉介護福祉専門学校</t>
  </si>
  <si>
    <t>千葉・柏リハビリテーション学院</t>
  </si>
  <si>
    <t>亀田医療技術専門学校</t>
  </si>
  <si>
    <t>船橋中央病院附属看護専門学校</t>
  </si>
  <si>
    <t>二葉看護学院</t>
  </si>
  <si>
    <t>中央介護福祉専門学校</t>
  </si>
  <si>
    <t>ちば愛犬動物フラワー学園</t>
  </si>
  <si>
    <t>国際医療福祉専門学校</t>
  </si>
  <si>
    <t>新国際福祉カレッジ</t>
  </si>
  <si>
    <t>千葉医療福祉専門学校</t>
  </si>
  <si>
    <t>千葉理容専門学校</t>
  </si>
  <si>
    <t>パリ総合美容専門学校千葉校</t>
  </si>
  <si>
    <t>千葉美容専門学校</t>
  </si>
  <si>
    <t>上野法科ビジネス専門学校</t>
  </si>
  <si>
    <t>日本医科大学看護専門学校</t>
  </si>
  <si>
    <t>大原簿記法律専門学校柏校</t>
  </si>
  <si>
    <t>市原看護専門学校</t>
  </si>
  <si>
    <t>勤医会東葛看護専門学校</t>
  </si>
  <si>
    <t>藤リハビリテーション学院</t>
  </si>
  <si>
    <t>東京歯科大学歯科衛生士専門学校</t>
  </si>
  <si>
    <t>松山福祉専門学校</t>
  </si>
  <si>
    <t>千葉調理師専門学校</t>
  </si>
  <si>
    <t>東邦大学佐倉看護専門学校</t>
  </si>
  <si>
    <t>成田国際福祉専門学校</t>
  </si>
  <si>
    <t>大原簿記公務員医療情報ビジネス専門学校津田沼校</t>
  </si>
  <si>
    <t>国際理工情報デザイン専門学校</t>
  </si>
  <si>
    <t>東京動物専門学校</t>
  </si>
  <si>
    <t>日本自動車大学校</t>
  </si>
  <si>
    <t>千葉県自動車総合大学校</t>
  </si>
  <si>
    <t>中央自動車大学校</t>
  </si>
  <si>
    <t>慈恵柏看護専門学校</t>
  </si>
  <si>
    <t>医療法人社団誠馨会千葉中央看護専門学校</t>
  </si>
  <si>
    <t>国際トラベル・ホテル・ブライダル専門学校</t>
  </si>
  <si>
    <t>専門学校野田鎌田学園</t>
  </si>
  <si>
    <t>専門学校ニホン国際ＩＴカレッジ</t>
  </si>
  <si>
    <t>明生情報ビジネス専門学校</t>
  </si>
  <si>
    <t>千葉女子専門学校</t>
  </si>
  <si>
    <t>船橋情報ビジネス専門学校</t>
  </si>
  <si>
    <t>北原学院歯科衛生専門学校</t>
  </si>
  <si>
    <t>江戸川大学総合福祉専門学校</t>
  </si>
  <si>
    <t>日本大学松戸歯学部附属歯科衛生専門学校</t>
  </si>
  <si>
    <t>千葉モードビジネス専門学校</t>
  </si>
  <si>
    <t>千葉労災看護専門学校</t>
  </si>
  <si>
    <t>専門学校千葉県自動車大学校</t>
  </si>
  <si>
    <t>千葉情報経理専門学校</t>
  </si>
  <si>
    <t>関東鍼灸専門学校</t>
  </si>
  <si>
    <t>国保松戸市立病院付属看護専門学校</t>
  </si>
  <si>
    <t>千葉県立鶴舞看護専門学校</t>
  </si>
  <si>
    <t>千葉県立野田看護専門学校</t>
  </si>
  <si>
    <t>船橋市立看護専門学校</t>
  </si>
  <si>
    <t>君津中央病院附属看護学校</t>
  </si>
  <si>
    <t>総合病院国保旭中央病院旭中央病院附属看護専門学校</t>
  </si>
  <si>
    <t>獨協医科大学附属看護専門学校三郷校</t>
  </si>
  <si>
    <t>埼玉動物海洋専門学校</t>
  </si>
  <si>
    <t>大宮こども専門学校</t>
  </si>
  <si>
    <t>ミス・パリ・ビューティ専門学校大宮校</t>
  </si>
  <si>
    <t>吉川福祉専門学校</t>
  </si>
  <si>
    <t>大原こども専門学校</t>
  </si>
  <si>
    <t>幸手看護専門学校</t>
  </si>
  <si>
    <t>国立障害者リハビリテーションセンター学院</t>
  </si>
  <si>
    <t>大宮医療秘書専門学校</t>
  </si>
  <si>
    <t>大宮ビューティーアート専門学校</t>
  </si>
  <si>
    <t>大宮スイーツ＆カフェ専門学校</t>
  </si>
  <si>
    <t>埼玉ベルエポック製菓調理専門学校</t>
  </si>
  <si>
    <t>呉竹医療専門学校</t>
  </si>
  <si>
    <t>埼玉県製菓専門学校</t>
  </si>
  <si>
    <t>葵学園葵メディカルアカデミー</t>
  </si>
  <si>
    <t>かんな福祉専門学校</t>
  </si>
  <si>
    <t>本庄情報ビジネス専門学校</t>
  </si>
  <si>
    <t>トータルビューティカレッジ川越</t>
  </si>
  <si>
    <t>上尾中央看護専門学校</t>
  </si>
  <si>
    <t>東京国際学園日本語学校</t>
  </si>
  <si>
    <t>西武調理師専門学校</t>
  </si>
  <si>
    <t>上尾中央医療専門学校</t>
  </si>
  <si>
    <t>戸田中央看護専門学校</t>
  </si>
  <si>
    <t>大原医療秘書福祉専門学校大宮校</t>
  </si>
  <si>
    <t>上福岡高等看護学院</t>
  </si>
  <si>
    <t>西埼玉中央病院附属看護学校</t>
  </si>
  <si>
    <t>ハンサム銀座理容美容専修学校</t>
  </si>
  <si>
    <t>大川学園医療福祉専門学校</t>
  </si>
  <si>
    <t>グルノーブル美容専門学校</t>
  </si>
  <si>
    <t>さいたま柔整専門学校</t>
  </si>
  <si>
    <t>東京ＩＴ会計法律専門学校大宮校</t>
  </si>
  <si>
    <t>医学アカデミー</t>
  </si>
  <si>
    <t>大宮国際動物専門学校</t>
  </si>
  <si>
    <t>大原情報ビジネス専門学校　大宮校</t>
  </si>
  <si>
    <t>さいたま赤十字看護専門学校</t>
  </si>
  <si>
    <t>川越市医師会川越看護専門学校</t>
  </si>
  <si>
    <t>深谷大里看護専門学校</t>
  </si>
  <si>
    <t>本庄児玉看護専門学校</t>
  </si>
  <si>
    <t>埼玉医療福祉専門学校</t>
  </si>
  <si>
    <t>西武文理大学附属調理師専門学校</t>
  </si>
  <si>
    <t>吉川医療福祉専門学校</t>
    <rPh sb="0" eb="2">
      <t>ヨシカワ</t>
    </rPh>
    <phoneticPr fontId="3"/>
  </si>
  <si>
    <t>日本美術専門学校</t>
  </si>
  <si>
    <t>埼玉医療福祉会看護専門学校</t>
  </si>
  <si>
    <t>大宮医師会看護専門学校</t>
  </si>
  <si>
    <t>朝霞地区看護専門学校</t>
  </si>
  <si>
    <t>埼玉県理容美容専門学校</t>
  </si>
  <si>
    <t>埼玉県調理師専門学校</t>
  </si>
  <si>
    <t>秩父看護専門学校</t>
  </si>
  <si>
    <t>東萌ビューティーカレッジ</t>
  </si>
  <si>
    <t>飯能看護専門学校</t>
  </si>
  <si>
    <t>蕨戸田市医師会看護専門学校</t>
  </si>
  <si>
    <t>関東福祉専門学校</t>
  </si>
  <si>
    <t>大原法律公務員専門学校大宮校</t>
  </si>
  <si>
    <t>所沢看護専門学校</t>
  </si>
  <si>
    <t>埼玉福祉・保育専門学校</t>
  </si>
  <si>
    <t>日本産業専門学校</t>
  </si>
  <si>
    <t>専門学校埼玉自動車大学校</t>
  </si>
  <si>
    <t>秋草学園福祉教育専門学校</t>
  </si>
  <si>
    <t>北里大学看護専門学校</t>
  </si>
  <si>
    <t>浦和美術専門学校・高等専修学校</t>
  </si>
  <si>
    <t>ＣＡＤ製図専門学校</t>
  </si>
  <si>
    <t>坂戸鶴ヶ島医師会立看護専門学校</t>
  </si>
  <si>
    <t>大原簿記情報ビジネス専門学校大宮校</t>
  </si>
  <si>
    <t>入間看護専門学校</t>
  </si>
  <si>
    <t>上尾市医師会上尾看護専門学校</t>
  </si>
  <si>
    <t>さいたま看護専門学校</t>
  </si>
  <si>
    <t>大宮歯科衛生士専門学校</t>
  </si>
  <si>
    <t>アルスコンピュータ専門学校</t>
  </si>
  <si>
    <t>テクノ・ホルティ園芸専門学校</t>
  </si>
  <si>
    <t>中央情報専門学校</t>
  </si>
  <si>
    <t>浦和学院専門学校</t>
  </si>
  <si>
    <t>一般社団法人南埼玉郡市医師会久喜看護専門学校</t>
  </si>
  <si>
    <t>浦和専門学校</t>
  </si>
  <si>
    <t>専門学校日本医科学大学校</t>
  </si>
  <si>
    <t>国際情報経済専門学校</t>
  </si>
  <si>
    <t>埼玉医科大学附属総合医療センター看護専門学校</t>
  </si>
  <si>
    <t>埼玉コンピュータ＆医療事務専門学校</t>
  </si>
  <si>
    <t>熊谷市医師会看護専門学校</t>
  </si>
  <si>
    <t>西武学園医学技術専門学校</t>
  </si>
  <si>
    <t>浜西ファッションアカデミー</t>
  </si>
  <si>
    <t>ホンダテクニカルカレッジ関東</t>
  </si>
  <si>
    <t>東武医学技術専門学校</t>
  </si>
  <si>
    <t>埼玉歯科技工士専門学校</t>
  </si>
  <si>
    <t>埼玉歯科衛生専門学校</t>
  </si>
  <si>
    <t>埼玉県栄養専門学校</t>
  </si>
  <si>
    <t>済生会川口看護専門学校</t>
  </si>
  <si>
    <t>越谷保育専門学校</t>
  </si>
  <si>
    <t>国際航空専門学校</t>
  </si>
  <si>
    <t>関東工業自動車大学校</t>
  </si>
  <si>
    <t>川口文化服装専門学校</t>
  </si>
  <si>
    <t>専門学校越生自動車大学校</t>
  </si>
  <si>
    <t>春日部市立看護専門学校</t>
  </si>
  <si>
    <t>埼玉県農業大学校</t>
  </si>
  <si>
    <t>埼玉県立高等看護学院</t>
  </si>
  <si>
    <t>川口市立看護専門学校</t>
  </si>
  <si>
    <t>さいたま市立高等看護学院</t>
  </si>
  <si>
    <t>国立障害者リハビリテーションセンター</t>
  </si>
  <si>
    <t>太田看護専門学校（群馬県）</t>
  </si>
  <si>
    <t>たかさき・ナイチンゲール学院</t>
  </si>
  <si>
    <t>前橋市医師会立前橋高等看護学院</t>
  </si>
  <si>
    <t>群馬法科ビジネス専門学校桐生校</t>
  </si>
  <si>
    <t>中央動物看護専門学校</t>
  </si>
  <si>
    <t>大原スポーツ公務員専門学校高崎校</t>
  </si>
  <si>
    <t>大原簿記情報ビジネス医療福祉保育専門学校</t>
  </si>
  <si>
    <t>中央農業グリーン専門学校</t>
  </si>
  <si>
    <t>群馬ブライダルビジネス専門学校</t>
  </si>
  <si>
    <t>高崎市医師会看護専門学校</t>
  </si>
  <si>
    <t>専門学校高崎福祉医療カレッジ</t>
  </si>
  <si>
    <t>桐生市医師会立桐生高等看護学院</t>
  </si>
  <si>
    <t>太田高等看護学院</t>
  </si>
  <si>
    <t>中央医療歯科専門学校高崎校</t>
  </si>
  <si>
    <t>渋川看護専門学校</t>
  </si>
  <si>
    <t>育英メディカル専門学校</t>
  </si>
  <si>
    <t>群馬県理容専門学校</t>
  </si>
  <si>
    <t>群馬動物専門学校</t>
  </si>
  <si>
    <t>専門学校太田自動車大学校</t>
  </si>
  <si>
    <t>群馬法科ビジネス専門学校</t>
  </si>
  <si>
    <t>高崎総合医療センター附属高崎看護学校</t>
  </si>
  <si>
    <t>太田動物専門学校</t>
  </si>
  <si>
    <t>高崎動物専門学校</t>
  </si>
  <si>
    <t>東日本栄養医薬専門学校</t>
  </si>
  <si>
    <t>伊勢崎敬愛看護学院</t>
  </si>
  <si>
    <t>太田医療技術専門学校</t>
  </si>
  <si>
    <t>群馬県美容専門学校</t>
  </si>
  <si>
    <t>高崎ビューティモード専門学校</t>
  </si>
  <si>
    <t>伊勢崎美容専門学校</t>
  </si>
  <si>
    <t>SUBARU健康保険組合　　　　太田高等看護学院</t>
  </si>
  <si>
    <t>東日本調理師専門学校</t>
  </si>
  <si>
    <t>群馬調理師専門学校</t>
  </si>
  <si>
    <t>東日本製菓技術専門学校</t>
  </si>
  <si>
    <t>大泉文化服装専門学校</t>
  </si>
  <si>
    <t>中央工科デザイン専門学校</t>
  </si>
  <si>
    <t>中央医療歯科専門学校</t>
  </si>
  <si>
    <t>フェリカ建築＆デザイン専門学校</t>
  </si>
  <si>
    <t>前橋東看護学校</t>
  </si>
  <si>
    <t>東群馬看護専門学校</t>
  </si>
  <si>
    <t>群馬パース大学福祉専門学校</t>
  </si>
  <si>
    <t>太田情報商科専門学校</t>
  </si>
  <si>
    <t>中央情報経理専門学校高崎校</t>
  </si>
  <si>
    <t>大泉保育福祉専門学校</t>
  </si>
  <si>
    <t>群馬日建工科専門学校</t>
  </si>
  <si>
    <t>群馬社会福祉専門学校</t>
  </si>
  <si>
    <t>中央情報経理専門学校</t>
  </si>
  <si>
    <t>前橋東洋医学専門学校</t>
  </si>
  <si>
    <t>前橋医療福祉専門学校</t>
  </si>
  <si>
    <t>高崎歯科衛生専門学校</t>
  </si>
  <si>
    <t>東日本ブライダル・ホテル・トラベル専門学校</t>
  </si>
  <si>
    <t>東日本デザイン＆コンピュータ専門学校</t>
  </si>
  <si>
    <t>前橋文化服装専門学校</t>
  </si>
  <si>
    <t>高崎和服専門学校</t>
  </si>
  <si>
    <t>専門学校群馬自動車大学校</t>
  </si>
  <si>
    <t>群馬県高等歯科衛生士学院</t>
  </si>
  <si>
    <t>アーツサウンドビジュアル専門学校</t>
  </si>
  <si>
    <t>群馬県立農林大学校</t>
  </si>
  <si>
    <t>館林高等看護学院</t>
  </si>
  <si>
    <t>富岡看護専門学校</t>
  </si>
  <si>
    <t>中央アートスクール</t>
  </si>
  <si>
    <t>国際ティビィシィ小山看護専門学校</t>
  </si>
  <si>
    <t>大原簿記情報ビジネス医療福祉専門学校宇都宮校</t>
  </si>
  <si>
    <t>大原スポーツ公務員専門学校宇都宮校</t>
  </si>
  <si>
    <t>国際ＴＢＣ調理パティシエ専門学校</t>
  </si>
  <si>
    <t>国際テクニカル理容美容専門学校</t>
  </si>
  <si>
    <t>那須看護専門学校</t>
  </si>
  <si>
    <t>栃木県農業大学校</t>
  </si>
  <si>
    <t>国際医療福祉大学塩谷看護専門学校</t>
  </si>
  <si>
    <t>小山歯科衛生士専門学校</t>
  </si>
  <si>
    <t>報徳看護専門学校</t>
  </si>
  <si>
    <t>オリオンＩＴ専門学校</t>
  </si>
  <si>
    <t>アイ・エフ・シー製菓専門学校</t>
  </si>
  <si>
    <t>ヤマトファッションビジネス専門学校</t>
  </si>
  <si>
    <t>荒川編物服飾専門学校</t>
  </si>
  <si>
    <t>アジア農村指導者養成専門学校</t>
  </si>
  <si>
    <t>フローラ編物専門学校</t>
  </si>
  <si>
    <t>国際ティビィシィ看護専門学校</t>
  </si>
  <si>
    <t>国際テクニカル美容専門学校</t>
  </si>
  <si>
    <t>明美和装専門学校</t>
  </si>
  <si>
    <t>国際ペット総合専門学校</t>
  </si>
  <si>
    <t>国際ファッションビューティ専門学校</t>
  </si>
  <si>
    <t>栃木医療センター附属看護学校</t>
  </si>
  <si>
    <t>アイ・エフ・シー調理師専門学校</t>
  </si>
  <si>
    <t>済生会宇都宮病院看護専門学校</t>
  </si>
  <si>
    <t>栃木県美容専門学校</t>
  </si>
  <si>
    <t>国際介護福祉専門学校</t>
  </si>
  <si>
    <t>宇都宮市医師会看護専門学校</t>
  </si>
  <si>
    <t>宇都宮アート＆スポーツ専門学校</t>
  </si>
  <si>
    <t>獨協医科大学附属看護専門学校</t>
  </si>
  <si>
    <t>宇都宮美容専門学校</t>
  </si>
  <si>
    <t>さくら総合専門学校</t>
  </si>
  <si>
    <t>足利製菓専門学校</t>
  </si>
  <si>
    <t>宇都宮日建工科専門学校</t>
  </si>
  <si>
    <t>アイ・エフ・シー栄養専門学校</t>
  </si>
  <si>
    <t>マロニエ医療福祉専門学校</t>
  </si>
  <si>
    <t>国際テクニカルデザイン・自動車専門学校</t>
  </si>
  <si>
    <t>国際テクニカル調理製菓専門学校</t>
  </si>
  <si>
    <t>中央福祉医療専門学校</t>
  </si>
  <si>
    <t>栃木介護福祉士専門学校</t>
  </si>
  <si>
    <t>国際自動車・ビューティ専門学校</t>
  </si>
  <si>
    <t>足利デザイン・ビューティ専門学校</t>
  </si>
  <si>
    <t>国際情報ビジネス専門学校</t>
  </si>
  <si>
    <t>日産栃木自動車大学校</t>
  </si>
  <si>
    <t>宇都宮ビジネス電子専門学校</t>
  </si>
  <si>
    <t>宇都宮メディア・アーツ専門学校</t>
  </si>
  <si>
    <t>足利コミュニティーカレッジ</t>
  </si>
  <si>
    <t>宇都宮歯科衛生士専門学校</t>
  </si>
  <si>
    <t>栃木県県南高等看護専門学院</t>
  </si>
  <si>
    <t>栃木県立衛生福祉大学校</t>
  </si>
  <si>
    <t>大原医療福祉専門学校水戸校</t>
  </si>
  <si>
    <t>大原簿記情報公務員専門学校水戸校</t>
  </si>
  <si>
    <t>日本危機管理専門学校</t>
  </si>
  <si>
    <t>水戸看護福祉専門学校</t>
  </si>
  <si>
    <t>土浦看護専門学校</t>
  </si>
  <si>
    <t>茨城北西看護専門学校</t>
  </si>
  <si>
    <t>茨城県立農業大学校</t>
  </si>
  <si>
    <t>医療専門学校水戸メディカルカレッジ</t>
  </si>
  <si>
    <t>水戸総合福祉専門学校</t>
  </si>
  <si>
    <t>日立メディカルセンター看護専門学校</t>
  </si>
  <si>
    <t>取手歯科衛生専門学校</t>
  </si>
  <si>
    <t>アジア動物専門学校</t>
  </si>
  <si>
    <t>日立工業専修学校</t>
  </si>
  <si>
    <t>竹岸食肉専門学校</t>
  </si>
  <si>
    <t>日立高等技芸専門学校</t>
  </si>
  <si>
    <t>水戸市医師会看護専門学院</t>
  </si>
  <si>
    <t>つくば国際ペット専門学校</t>
  </si>
  <si>
    <t>つくば自動車整備専門学校</t>
  </si>
  <si>
    <t>水戸医療センター附属桜の郷看護学校</t>
  </si>
  <si>
    <t>筑波総合福祉専門学校</t>
  </si>
  <si>
    <t>専門学校水戸ビューティカレッジ</t>
  </si>
  <si>
    <t>つくば栄養医療調理製菓専門学校</t>
  </si>
  <si>
    <t>盈科美容専門学校</t>
  </si>
  <si>
    <t>茨城県中央理容美容専門学校</t>
  </si>
  <si>
    <t>水戸自動車大学校</t>
  </si>
  <si>
    <t>白十字看護専門学校</t>
  </si>
  <si>
    <t>茨城理容美容専門学校</t>
  </si>
  <si>
    <t>宮本看護専門学校</t>
  </si>
  <si>
    <t>中川学園調理技術専門学校</t>
  </si>
  <si>
    <t>東京医科大学霞ヶ浦看護専門学校</t>
  </si>
  <si>
    <t>土浦協同病院附属看護専門学校</t>
  </si>
  <si>
    <t>アール医療福祉専門学校</t>
  </si>
  <si>
    <t>筑波学園看護専門学校</t>
  </si>
  <si>
    <t>茨城県きぬ看護専門学校</t>
  </si>
  <si>
    <t>水戸美容専門学校</t>
  </si>
  <si>
    <t>いばらき中央福祉専門学校</t>
  </si>
  <si>
    <t>成田つくば航空専門学校</t>
  </si>
  <si>
    <t>つくばビジネスカレッジ専門学校</t>
  </si>
  <si>
    <t>つくば歯科衛生専門学校</t>
  </si>
  <si>
    <t>茨城県結城看護専門学校</t>
  </si>
  <si>
    <t>鯉淵学園農業栄養専門学校</t>
  </si>
  <si>
    <t>晃陽看護栄養専門学校</t>
  </si>
  <si>
    <t>古河テクノビジネス専門学校</t>
  </si>
  <si>
    <t>筑波研究学園専門学校</t>
  </si>
  <si>
    <t>水戸電子専門学校</t>
  </si>
  <si>
    <t>アール情報ビジネス専門学校</t>
  </si>
  <si>
    <t>日本農業実践学園</t>
  </si>
  <si>
    <t>水戸日建工科専門学校</t>
  </si>
  <si>
    <t>リリーこども＆スポーツ専門学校</t>
  </si>
  <si>
    <t>茨城音楽専門学校</t>
  </si>
  <si>
    <t>専門学校文化デザイナー学院</t>
  </si>
  <si>
    <t>水戸経理専門学校</t>
  </si>
  <si>
    <t>筑波保育医療専門学校</t>
  </si>
  <si>
    <t>茨城歯科専門学校</t>
  </si>
  <si>
    <t>茨城県立中央看護専門学校</t>
  </si>
  <si>
    <t>茨城県立つくば看護専門学校</t>
  </si>
  <si>
    <t>一般社団法人郡山医師会郡山看護専門学校</t>
  </si>
  <si>
    <t>郡山ヘアメイクカレッジ</t>
  </si>
  <si>
    <t>福島県理工専門学校</t>
  </si>
  <si>
    <t>福島看護専門学校</t>
  </si>
  <si>
    <t>クラーク記念国際高等学校いわきキャンパス</t>
  </si>
  <si>
    <t>福島病院附属看護学校</t>
  </si>
  <si>
    <t>日本調理技術専門学校</t>
  </si>
  <si>
    <t>国際ビューティファッション・製菓大学校</t>
  </si>
  <si>
    <t>フィジカルムーブメント専門学校</t>
  </si>
  <si>
    <t>東北歯科専門学校</t>
  </si>
  <si>
    <t>国際情報工科自動車大学校</t>
  </si>
  <si>
    <t>国際医療看護福祉大学校</t>
  </si>
  <si>
    <t>白河厚生総合病院付属高等看護学院</t>
  </si>
  <si>
    <t>松村看護専門学校</t>
  </si>
  <si>
    <t>福島医療専門学校</t>
  </si>
  <si>
    <t>国際アート＆デザイン大学校</t>
  </si>
  <si>
    <t>福島介護福祉専門学校</t>
  </si>
  <si>
    <t>ポラリス保健看護学院</t>
  </si>
  <si>
    <t>郡山健康科学専門学校</t>
  </si>
  <si>
    <t>ｉキャリア医療福祉専門学校</t>
  </si>
  <si>
    <t>磐城学芸専門学校</t>
  </si>
  <si>
    <t>ケイセンビジネス公務員カレッジ</t>
  </si>
  <si>
    <t>国際ビジネス公務員大学校</t>
  </si>
  <si>
    <t>今泉女子専門学校</t>
  </si>
  <si>
    <t>太田看護専門学校（福島県）</t>
  </si>
  <si>
    <t>会津服装専門学校</t>
  </si>
  <si>
    <t>仁愛看護福祉専門学校</t>
  </si>
  <si>
    <t>竹田看護専門学校</t>
  </si>
  <si>
    <t>シークドレスメーカー専門学校</t>
  </si>
  <si>
    <t>大原看護専門学校</t>
  </si>
  <si>
    <t>相馬看護専門学校</t>
  </si>
  <si>
    <t>公立岩瀬病院附属高等看護学院</t>
  </si>
  <si>
    <t>磐城共立高等看護学院</t>
  </si>
  <si>
    <t>福島県立総合衛生学院</t>
  </si>
  <si>
    <t>大原スポーツ公務員専門学校山形校</t>
  </si>
  <si>
    <t>大原簿記情報ビジネス医療福祉専門学校山形校</t>
  </si>
  <si>
    <t>明徳福祉専門学校</t>
  </si>
  <si>
    <t>酒田市立酒田看護専門学校</t>
  </si>
  <si>
    <t>米沢調理師専門学校</t>
  </si>
  <si>
    <t>山形調理師専門学校</t>
  </si>
  <si>
    <t>山形病院附属看護学校</t>
  </si>
  <si>
    <t>酒田調理師専門学校</t>
  </si>
  <si>
    <t>山形美容専門学校</t>
  </si>
  <si>
    <t>山形医療技術専門学校</t>
  </si>
  <si>
    <t>山形厚生看護学校</t>
  </si>
  <si>
    <t>篠田看護専門学校</t>
  </si>
  <si>
    <t>専門学校山形Ｖ．カレッジ</t>
  </si>
  <si>
    <t>新庄コアカレッジ</t>
  </si>
  <si>
    <t>三友堂看護専門学校</t>
  </si>
  <si>
    <t>山形デザイン専門学校</t>
  </si>
  <si>
    <t>山形歯科専門学校</t>
  </si>
  <si>
    <t>パリス文化服装専門学校</t>
  </si>
  <si>
    <t>山形県立農林大学校</t>
  </si>
  <si>
    <t>山形市立病院済生館高等看護学院</t>
  </si>
  <si>
    <t>鶴岡市立荘内看護専門学校</t>
  </si>
  <si>
    <t>秋田リハビリテーション学院</t>
  </si>
  <si>
    <t>秋田コアビジネスカレッジ</t>
  </si>
  <si>
    <t>由利本荘看護学校</t>
  </si>
  <si>
    <t>大館調理師専門学校</t>
  </si>
  <si>
    <t>秋田県調理師専門学校</t>
  </si>
  <si>
    <t>石塚洋裁専門学校</t>
  </si>
  <si>
    <t>秋田ヘアビューティカレッジ</t>
  </si>
  <si>
    <t>秋田県理容美容専門学校</t>
  </si>
  <si>
    <t>秋田しらかみ看護学院</t>
  </si>
  <si>
    <t>秋田県歯科医療専門学校</t>
  </si>
  <si>
    <t>秋田コア ビジネスカレッジ</t>
  </si>
  <si>
    <t>秋田社会福祉専門学校</t>
  </si>
  <si>
    <t>秋田情報ビジネス専門学校</t>
  </si>
  <si>
    <t>秋田市医師会立秋田看護学校</t>
  </si>
  <si>
    <t>中通高等看護学院</t>
  </si>
  <si>
    <t>ＴＯＫＩファッション工科専門学校</t>
  </si>
  <si>
    <t>秋田建築デザイン専門学校</t>
  </si>
  <si>
    <t>秋田県立衛生看護学院</t>
  </si>
  <si>
    <t>葵会仙台看護専門学校</t>
  </si>
  <si>
    <t>キャスウェルホテルアンドブライダル専門学校</t>
  </si>
  <si>
    <t>仙台市医師会看護専門学校</t>
  </si>
  <si>
    <t>専門学校東北動物看護学院</t>
  </si>
  <si>
    <t>仙台こども専門学校</t>
  </si>
  <si>
    <t>仙台スイーツアンドカフェ専門学校</t>
  </si>
  <si>
    <t>仙台ウェディングアンドブライダル専門学校</t>
  </si>
  <si>
    <t>東北保健医療専門学校</t>
  </si>
  <si>
    <t>アニマルインターカレッジ</t>
  </si>
  <si>
    <t>仙台カレッジオブデザイン</t>
  </si>
  <si>
    <t>仙台徳洲看護専門学校</t>
  </si>
  <si>
    <t>仙台コミュニケーションアート専門学校</t>
  </si>
  <si>
    <t>仙台医健専門学校</t>
  </si>
  <si>
    <t>宮城県農業大学校</t>
  </si>
  <si>
    <t>佐沼ファッション専門学校</t>
  </si>
  <si>
    <t>東日本医療専門学校</t>
  </si>
  <si>
    <t>仙台医療センター附属仙台看護助産学校</t>
  </si>
  <si>
    <t>仙台ビューティーアート専門学校</t>
  </si>
  <si>
    <t>仙台リハビリテーション専門学校</t>
  </si>
  <si>
    <t>宮城調理製菓専門学校</t>
  </si>
  <si>
    <t>東北労災看護専門学校</t>
  </si>
  <si>
    <t>仙台理容美容専門学校</t>
  </si>
  <si>
    <t>仙台ヘアメイク専門学校</t>
  </si>
  <si>
    <t>宮城高等歯科衛生士学院</t>
  </si>
  <si>
    <t>ＳＥＮＤＡＩ中央理容美容専門学校</t>
  </si>
  <si>
    <t>東京法律専門学校仙台校</t>
  </si>
  <si>
    <t>東京ＩＴ会計専門学校仙台校</t>
  </si>
  <si>
    <t>北杜学園</t>
  </si>
  <si>
    <t>仙台幼児保育専門学校</t>
  </si>
  <si>
    <t>仙台保健福祉専門学校</t>
  </si>
  <si>
    <t>仙台リゾートアンドスポーツ専門学校</t>
  </si>
  <si>
    <t>国際マルチビジネス専門学校</t>
  </si>
  <si>
    <t>東北電子専門学校</t>
  </si>
  <si>
    <t>東日本航空専門学校</t>
  </si>
  <si>
    <t>仙台ＹＭＣＡ国際ホテル製菓専門学校</t>
  </si>
  <si>
    <t>仙台医療秘書福祉専門学校</t>
  </si>
  <si>
    <t>仙台大原簿記情報公務員専門学校</t>
  </si>
  <si>
    <t>仙台歯科技工士専門学校</t>
  </si>
  <si>
    <t>東北文化学園専門学校</t>
  </si>
  <si>
    <t>仙台総合ペット専門学校</t>
  </si>
  <si>
    <t>日本デザイナー芸術学院仙台校</t>
  </si>
  <si>
    <t>仙台医療福祉専門学校</t>
  </si>
  <si>
    <t>宮城文化服装専門学校</t>
  </si>
  <si>
    <t>ファッション文化専門学校ＤＯＲＥＭＥ</t>
  </si>
  <si>
    <t>仙台青葉服飾専門学校</t>
  </si>
  <si>
    <t>仙台工科専門学校</t>
  </si>
  <si>
    <t>仙台接骨医療専門学校</t>
  </si>
  <si>
    <t>東北歯科技工専門学校</t>
  </si>
  <si>
    <t>東北外語観光専門学校</t>
  </si>
  <si>
    <t>デジタルアーツ仙台</t>
  </si>
  <si>
    <t>仙台デザイン専門学校</t>
  </si>
  <si>
    <t>仙台総合ビジネス公務員専門学校</t>
  </si>
  <si>
    <t>花壇自動車大学校</t>
  </si>
  <si>
    <t>石巻赤十字看護専門学校</t>
  </si>
  <si>
    <t>赤門鍼灸柔整専門学校</t>
  </si>
  <si>
    <t>赤門自動車整備大学校</t>
  </si>
  <si>
    <t>気仙沼市立病院附属看護専門学校</t>
  </si>
  <si>
    <t>宮城県高等看護学校</t>
  </si>
  <si>
    <t>東北大学歯学部附属歯科技工士学校</t>
  </si>
  <si>
    <t>岩手県立一関高等看護学院</t>
  </si>
  <si>
    <t>盛岡看護医療大学校</t>
  </si>
  <si>
    <t>大原スポーツ公務員専門学校盛岡校</t>
  </si>
  <si>
    <t>大原簿記情報ビジネス医療福祉専門学校盛岡校</t>
  </si>
  <si>
    <t>岩手公務員専門学校</t>
  </si>
  <si>
    <t>国際医療福祉専門学校一関校</t>
  </si>
  <si>
    <t>岩手県立農業大学校</t>
  </si>
  <si>
    <t>専修学校盛岡中央ゼミナール</t>
  </si>
  <si>
    <t>水沢学苑看護専門学校</t>
  </si>
  <si>
    <t>北日本医療福祉専門学校</t>
  </si>
  <si>
    <t>盛岡公務員法律専門学校</t>
  </si>
  <si>
    <t>盛岡ペットワールド専門学校</t>
  </si>
  <si>
    <t>一関市医師会附属一関准看護高等専修学校</t>
  </si>
  <si>
    <t>岩手医科大学医療専門学校</t>
  </si>
  <si>
    <t>東北ヘアーモード学院</t>
  </si>
  <si>
    <t>一般財団法人岩手理容美容専門学校</t>
  </si>
  <si>
    <t>花巻高等看護専門学校</t>
  </si>
  <si>
    <t>菜園調理師専門学校</t>
  </si>
  <si>
    <t>北日本ハイテクニカルクッキングカレッジ</t>
  </si>
  <si>
    <t>北日本ヘア・スタイリストカレッジ</t>
  </si>
  <si>
    <t>盛岡ヘアメイク専門学校</t>
  </si>
  <si>
    <t>盛岡医療福祉専門学校</t>
  </si>
  <si>
    <t>盛岡カレッジオブビジネス</t>
  </si>
  <si>
    <t>上野法律ビジネス専門学校</t>
  </si>
  <si>
    <t>岩手看護専門学校</t>
  </si>
  <si>
    <t>盛岡社会福祉専門学校</t>
  </si>
  <si>
    <t>盛岡情報ビジネス専門学校</t>
  </si>
  <si>
    <t>岩手リハビリテーション学院</t>
  </si>
  <si>
    <t>専修大学北上福祉教育専門学校</t>
  </si>
  <si>
    <t>岩手県立宮古高等看護学院</t>
  </si>
  <si>
    <t>岩手県立二戸高等看護学院</t>
  </si>
  <si>
    <t>青森市立高等看護学院</t>
  </si>
  <si>
    <t>八戸保健医療専門学校</t>
  </si>
  <si>
    <t>一般財団法人双仁会厚生看護専門学校</t>
  </si>
  <si>
    <t>弘前市医師会看護専門学校</t>
  </si>
  <si>
    <t>八戸市立高等看護学院</t>
  </si>
  <si>
    <t>青森県営農大学校</t>
  </si>
  <si>
    <t>八戸保険医療専門学校</t>
  </si>
  <si>
    <t>東北経理専門学校</t>
  </si>
  <si>
    <t>八戸調理師専門学校</t>
  </si>
  <si>
    <t>弘前病院附属看護学校</t>
  </si>
  <si>
    <t>東北メディカル学院</t>
  </si>
  <si>
    <t>青森県ヘアアーチスト専門学校</t>
  </si>
  <si>
    <t>八戸理容美容専門学校</t>
  </si>
  <si>
    <t>サンモードスクールオブデザイン</t>
  </si>
  <si>
    <t>ヘアーアートカレッジ木浪学園</t>
  </si>
  <si>
    <t>Ｓ．Ｋ．Ｋ．情報ビジネス専門学校</t>
  </si>
  <si>
    <t>弘前厚生学院</t>
  </si>
  <si>
    <t>青森ビジネス専門学校</t>
  </si>
  <si>
    <t>八戸社会福祉専門学校</t>
  </si>
  <si>
    <t>青森中央経理専門学校</t>
  </si>
  <si>
    <t>八戸看護専門学校</t>
  </si>
  <si>
    <t>東奥保育・福祉専門学院</t>
  </si>
  <si>
    <t>アレック情報ビジネス学院</t>
  </si>
  <si>
    <t>東北コンピュータ専門学校</t>
  </si>
  <si>
    <t>東北栄養専門学校</t>
  </si>
  <si>
    <t>青森中央文化専門学校</t>
  </si>
  <si>
    <t>青森歯科医療専門学校</t>
  </si>
  <si>
    <t>釧路孝仁会看護専門学校</t>
  </si>
  <si>
    <t>三草会札幌看護専門学校</t>
  </si>
  <si>
    <t>北海道メディカル・スポーツ専門学校</t>
  </si>
  <si>
    <t>札幌スイーツアンドカフェ専門学校</t>
  </si>
  <si>
    <t>北海道看護専門学校</t>
  </si>
  <si>
    <t>札幌観光ブライダル・製菓専門学校</t>
  </si>
  <si>
    <t>札幌放送芸術専門学校</t>
  </si>
  <si>
    <t>札幌スクールオブミュージック＆ダンス専門学校</t>
  </si>
  <si>
    <t>専門学校釧路ケアカレッジ</t>
  </si>
  <si>
    <t>吉田学園ビューティステージ専門学校</t>
  </si>
  <si>
    <t>愛犬美容看護専門学校</t>
  </si>
  <si>
    <t>大原簿記公務員情報医療専門学校函館校</t>
  </si>
  <si>
    <t>函館歯科衛生士専門学校</t>
  </si>
  <si>
    <t>経専北海道観光専門学校</t>
  </si>
  <si>
    <t>経専医療事務薬業専門学校</t>
  </si>
  <si>
    <t>札幌ブライダル＆ホテル観光専門学校</t>
  </si>
  <si>
    <t>北斗文化学園インターナショナル調理技術専門学校</t>
  </si>
  <si>
    <t>釧路市医師会看護専門学校</t>
  </si>
  <si>
    <t>専門学校札幌マンガ・アニメ学院</t>
  </si>
  <si>
    <t>吉田学園医療歯科専門学校</t>
  </si>
  <si>
    <t>北海道歯科衛生士専門学校</t>
  </si>
  <si>
    <t>札幌こども専門学校</t>
  </si>
  <si>
    <t>函館短期大学付設調理製菓専門学校</t>
  </si>
  <si>
    <t>帯広調理師専門学校</t>
  </si>
  <si>
    <t>旭星学園旭川理容美容専門学校</t>
  </si>
  <si>
    <t>旭川調理師専門学校</t>
  </si>
  <si>
    <t>函館市医師会看護専門学校</t>
  </si>
  <si>
    <t>札幌ベルエポック美容専門学校</t>
  </si>
  <si>
    <t>札幌スポーツ＆メディカル専門学校</t>
  </si>
  <si>
    <t>エス・ワン動物専門学校</t>
  </si>
  <si>
    <t>北海道医療センター附属札幌看護学校</t>
  </si>
  <si>
    <t>札幌青葉鍼灸柔整専門学校</t>
  </si>
  <si>
    <t>北海道農業専門学校</t>
  </si>
  <si>
    <t>北海道エコ・動物自然専門学校</t>
  </si>
  <si>
    <t>吉田学園動物看護専門学校</t>
  </si>
  <si>
    <t>北海道柔道整復専門学校</t>
  </si>
  <si>
    <t>釧路労災看護専門学校</t>
  </si>
  <si>
    <t>函館理容美容専門学校</t>
  </si>
  <si>
    <t>札幌ビューティーアート専門学校</t>
  </si>
  <si>
    <t>北海道自動車整備大学校</t>
  </si>
  <si>
    <t>札幌ベルエポック製菓調理専門学校</t>
  </si>
  <si>
    <t>王子総合病院附属看護専門学校</t>
  </si>
  <si>
    <t>ＪＡ北海道厚生連旭川厚生看護専門学校</t>
  </si>
  <si>
    <t>札幌リハビリテーション専門学校</t>
  </si>
  <si>
    <t>北海道社会事業協会帯広看護専門学校</t>
  </si>
  <si>
    <t>修学院札幌調理師専門学校</t>
  </si>
  <si>
    <t>道東ヘアメイク専門学校</t>
  </si>
  <si>
    <t>琴似看護専門学校</t>
  </si>
  <si>
    <t>大原医療福祉専門学校</t>
  </si>
  <si>
    <t>札幌医療リハビリ専門学校</t>
  </si>
  <si>
    <t>札幌ビジュアルアーツ</t>
  </si>
  <si>
    <t>北海道千歳リハビリテーション学院</t>
  </si>
  <si>
    <t>光塩学園調理製菓専門学校</t>
  </si>
  <si>
    <t>オホーツク社会福祉専門学校</t>
  </si>
  <si>
    <t>札幌福祉医薬専門学校</t>
  </si>
  <si>
    <t>宮島学園北海道製菓専門学校</t>
  </si>
  <si>
    <t>北見美容専門学校</t>
  </si>
  <si>
    <t>北海道美容専門学校</t>
  </si>
  <si>
    <t>北海道理容美容専門学校</t>
  </si>
  <si>
    <t>函館臨床福祉専門学校</t>
  </si>
  <si>
    <t>北見医師会看護専門学校</t>
  </si>
  <si>
    <t>北海道中央調理技術専門学校</t>
  </si>
  <si>
    <t>札幌心療福祉専門学校</t>
  </si>
  <si>
    <t>専修学校ロシア極東大函館校</t>
  </si>
  <si>
    <t>北海道医薬専門学校</t>
  </si>
  <si>
    <t>北海道リハビリテーション大学校</t>
  </si>
  <si>
    <t>宮島学園北海道調理師専門学校</t>
  </si>
  <si>
    <t>日鋼記念看護学校</t>
  </si>
  <si>
    <t>日本福祉看護・診療放射線学院</t>
  </si>
  <si>
    <t>日本福祉リハビリテーション学院</t>
  </si>
  <si>
    <t>専門学校北海道福祉大学校</t>
  </si>
  <si>
    <t>北海道ドレスメーカー学院</t>
  </si>
  <si>
    <t>北海道スポーツ専門学校</t>
  </si>
  <si>
    <t>北都保健福祉専門学校</t>
  </si>
  <si>
    <t>経専調理製菓専門学校</t>
  </si>
  <si>
    <t>小樽歯科衛生士専門学校</t>
  </si>
  <si>
    <t>専門学校エステティックビューティー札幌</t>
  </si>
  <si>
    <t>釧路ケアカレッジ</t>
  </si>
  <si>
    <t>札幌工科専門学校</t>
  </si>
  <si>
    <t>札幌歯科学院専門学校</t>
  </si>
  <si>
    <t>日本医療大学　　生涯学習センター</t>
  </si>
  <si>
    <t>浦河赤十字看護専門学校</t>
  </si>
  <si>
    <t>札幌デザイナー学院</t>
  </si>
  <si>
    <t>北海道どうぶつ・医療専門学校</t>
  </si>
  <si>
    <t>小樽看護専門学校</t>
  </si>
  <si>
    <t>青山建築デザイン・医療事務専門学校</t>
  </si>
  <si>
    <t>札幌科学技術専門学校</t>
  </si>
  <si>
    <t>北海道ハイテクノロジー専門学校</t>
  </si>
  <si>
    <t>日本航空専門学校</t>
  </si>
  <si>
    <t>札幌医療秘書福祉専門学校</t>
  </si>
  <si>
    <t>大原簿記情報専門学校札幌校</t>
  </si>
  <si>
    <t>旭川大学情報ビジネス専門学校</t>
  </si>
  <si>
    <t>中村記念病院附属看護学校</t>
  </si>
  <si>
    <t>池上学院グローバルアカデミー専門学校</t>
  </si>
  <si>
    <t>せいとく介護こども福祉専門学校</t>
  </si>
  <si>
    <t>吉田学園情報ビジネス専門学校</t>
  </si>
  <si>
    <t>帯広コア専門学校</t>
  </si>
  <si>
    <t>北見情報ビジネス専門学校</t>
  </si>
  <si>
    <t>北日本自動車大学校</t>
  </si>
  <si>
    <t>池見札幌歯科衛生士専門学校</t>
  </si>
  <si>
    <t>北海道医療大学歯学部附属歯科衛生士専門学校</t>
  </si>
  <si>
    <t>経専北海道保育専門学校</t>
  </si>
  <si>
    <t>釧路商科専門学校</t>
  </si>
  <si>
    <t>札幌医学技術福祉歯科専門学校</t>
  </si>
  <si>
    <t>日本工学院北海道専門学校</t>
  </si>
  <si>
    <t>札幌幼児保育専門学校</t>
  </si>
  <si>
    <t>函館厚生院看護専門学校</t>
  </si>
  <si>
    <t>旭川市医師会看護専門学校</t>
  </si>
  <si>
    <t>苫小牧高等商業学校</t>
  </si>
  <si>
    <t>札幌ＹＭＣＡ英語・コミュニケーション専門学校</t>
  </si>
  <si>
    <t>北海道福祉教育専門学校</t>
  </si>
  <si>
    <t>室蘭ドレスメーカー専門学院</t>
  </si>
  <si>
    <t>札幌商工会議所付属専門学校</t>
  </si>
  <si>
    <t>北海道文化服装専門学校</t>
  </si>
  <si>
    <t>北海道情報専門学校</t>
  </si>
  <si>
    <t>北海道芸術デザイン専門学校</t>
  </si>
  <si>
    <t>美芸学園幼児教育専門学校</t>
  </si>
  <si>
    <t>北海道鍼灸専門学校</t>
  </si>
  <si>
    <t>北海道歯科技術専門学校</t>
  </si>
  <si>
    <t>経専音楽放送芸術専門学校</t>
  </si>
  <si>
    <t>釧路専門学校</t>
  </si>
  <si>
    <t>北海道医学技術専門学校</t>
  </si>
  <si>
    <t>宮島学園北海道ファッション専門学校</t>
  </si>
  <si>
    <t>函館看護専門学校</t>
  </si>
  <si>
    <t>苫小牧看護専門学校</t>
  </si>
  <si>
    <t>伊達赤十字看護専門学校</t>
  </si>
  <si>
    <t>経専北海道どうぶつ専門学校</t>
  </si>
  <si>
    <t>札幌情報未来専門学校</t>
  </si>
  <si>
    <t>駒沢看護専門学校</t>
  </si>
  <si>
    <t>勤医協札幌看護専門学校</t>
  </si>
  <si>
    <t>旭川福祉専門学校</t>
  </si>
  <si>
    <t>旭川医療情報専門学校</t>
  </si>
  <si>
    <t>旭川歯科学院専門学校</t>
  </si>
  <si>
    <t>北海道立農業大学校</t>
  </si>
  <si>
    <t>市立室蘭看護専門学院</t>
  </si>
  <si>
    <t>釧路市立高等看護学院</t>
  </si>
  <si>
    <t>北海道立網走高等看護学院</t>
  </si>
  <si>
    <t>市立函館病院高等看護学院</t>
  </si>
  <si>
    <t>北海道立江差高等看護学院</t>
  </si>
  <si>
    <t>富良野看護専門学校</t>
  </si>
  <si>
    <t>砂川市立病院附属看護専門学校</t>
  </si>
  <si>
    <t>北海道介護福祉学校</t>
  </si>
  <si>
    <t>滝川市立高等看護学院</t>
  </si>
  <si>
    <t>深川市立高等看護学院</t>
  </si>
  <si>
    <t>帯広高等看護学院</t>
  </si>
  <si>
    <t>北海道立旭川高等看護学院</t>
  </si>
  <si>
    <t>北海道立紋別高等看護学院</t>
  </si>
  <si>
    <t>小樽市立高等看護学院</t>
  </si>
  <si>
    <t>岩見沢市立高等看護学院</t>
  </si>
  <si>
    <t>自立支援局函館視力障害センター</t>
  </si>
  <si>
    <t>近畿大学工業高等専門学校</t>
  </si>
  <si>
    <t>金沢工業高等専門学校</t>
  </si>
  <si>
    <t>サレジオ工業高等専門学校</t>
  </si>
  <si>
    <t>神戸市立工業高等専門学校</t>
  </si>
  <si>
    <t>大阪府立大学工業高等専門学校</t>
  </si>
  <si>
    <t>東京都立産業技術高等専門学校</t>
  </si>
  <si>
    <t>沖縄工業高等専門学校</t>
  </si>
  <si>
    <t>鹿児島工業高等専門学校</t>
  </si>
  <si>
    <t>都城工業高等専門学校</t>
  </si>
  <si>
    <t>大分工業高等専門学校</t>
  </si>
  <si>
    <t>熊本高等専門学校</t>
  </si>
  <si>
    <t>佐世保工業高等専門学校</t>
  </si>
  <si>
    <t>北九州工業高等専門学校</t>
  </si>
  <si>
    <t>有明工業高等専門学校</t>
  </si>
  <si>
    <t>久留米工業高等専門学校</t>
  </si>
  <si>
    <t>高知工業高等専門学校</t>
  </si>
  <si>
    <t>弓削商船高等専門学校</t>
  </si>
  <si>
    <t>新居浜工業高等専門学校</t>
  </si>
  <si>
    <t>香川高等専門学校</t>
  </si>
  <si>
    <t>阿南工業高等専門学校</t>
  </si>
  <si>
    <t>大島商船高等専門学校</t>
  </si>
  <si>
    <t>宇部工業高等専門学校</t>
  </si>
  <si>
    <t>徳山工業高等専門学校</t>
  </si>
  <si>
    <t>呉工業高等専門学校</t>
  </si>
  <si>
    <t>広島商船高等専門学校</t>
  </si>
  <si>
    <t>津山工業高等専門学校</t>
  </si>
  <si>
    <t>松江工業高等専門学校</t>
  </si>
  <si>
    <t>米子工業高等専門学校</t>
  </si>
  <si>
    <t>和歌山工業高等専門学校</t>
  </si>
  <si>
    <t>奈良工業高等専門学校</t>
  </si>
  <si>
    <t>明石工業高等専門学校</t>
  </si>
  <si>
    <t>舞鶴工業高等専門学校</t>
  </si>
  <si>
    <t>鈴鹿工業高等専門学校</t>
  </si>
  <si>
    <t>鳥羽商船高等専門学校</t>
  </si>
  <si>
    <t>豊田工業高等専門学校</t>
  </si>
  <si>
    <t>沼津工業高等専門学校</t>
  </si>
  <si>
    <t>岐阜工業高等専門学校</t>
  </si>
  <si>
    <t>長野工業高等専門学校</t>
  </si>
  <si>
    <t>福井工業高等専門学校</t>
  </si>
  <si>
    <t>石川工業高等専門学校</t>
  </si>
  <si>
    <t>富山高等専門学校</t>
  </si>
  <si>
    <t>長岡工業高等専門学校</t>
  </si>
  <si>
    <t>東京工業高等専門学校</t>
  </si>
  <si>
    <t>木更津工業高等専門学校</t>
  </si>
  <si>
    <t>群馬工業高等専門学校</t>
  </si>
  <si>
    <t>小山工業高等専門学校</t>
  </si>
  <si>
    <t>茨城工業高等専門学校</t>
  </si>
  <si>
    <t>福島工業高等専門学校</t>
  </si>
  <si>
    <t>鶴岡工業高等専門学校</t>
  </si>
  <si>
    <t>秋田工業高等専門学校</t>
  </si>
  <si>
    <t>仙台高等専門学校</t>
  </si>
  <si>
    <t>一関工業高等専門学校</t>
  </si>
  <si>
    <t>八戸工業高等専門学校</t>
  </si>
  <si>
    <t>旭川工業高等専門学校</t>
  </si>
  <si>
    <t>釧路工業高等専門学校</t>
  </si>
  <si>
    <t>苫小牧工業高等専門学校</t>
  </si>
  <si>
    <t>函館工業高等専門学校</t>
  </si>
  <si>
    <t>沖縄女子短期大学</t>
  </si>
  <si>
    <t>沖縄キリスト教短期大学</t>
  </si>
  <si>
    <t>第一幼児教育短期大学</t>
  </si>
  <si>
    <t>鹿児島女子短期大学</t>
  </si>
  <si>
    <t>鹿児島純心女子短期大学</t>
  </si>
  <si>
    <t>宮崎学園短期大学</t>
  </si>
  <si>
    <t>南九州短期大学</t>
  </si>
  <si>
    <t>別府大学短期大学部</t>
  </si>
  <si>
    <t>別府溝部学園短期大学</t>
  </si>
  <si>
    <t>東九州短期大学</t>
  </si>
  <si>
    <t>大分短期大学</t>
  </si>
  <si>
    <t>中九州短期大学</t>
  </si>
  <si>
    <t>尚絅大学短期大学部</t>
  </si>
  <si>
    <t>長崎短期大学</t>
  </si>
  <si>
    <t>長崎女子短期大学</t>
  </si>
  <si>
    <t>西九州大学短期大学部</t>
  </si>
  <si>
    <t>佐賀女子短期大学</t>
  </si>
  <si>
    <t>九州龍谷短期大学</t>
  </si>
  <si>
    <t>福岡女子短期大学</t>
  </si>
  <si>
    <t>福岡女学院大学短期大学部</t>
  </si>
  <si>
    <t>福岡工業大学短期大学部</t>
  </si>
  <si>
    <t>福岡医療短期大学</t>
  </si>
  <si>
    <t>東筑紫短期大学</t>
  </si>
  <si>
    <t>西日本短期大学</t>
  </si>
  <si>
    <t>中村学園大学短期大学部</t>
  </si>
  <si>
    <t>東海大学福岡短期大学</t>
  </si>
  <si>
    <t>福岡こども短期大学</t>
  </si>
  <si>
    <t>西南女学院大学短期大学部</t>
  </si>
  <si>
    <t>精華女子短期大学</t>
  </si>
  <si>
    <t>純真短期大学</t>
  </si>
  <si>
    <t>香蘭女子短期大学</t>
  </si>
  <si>
    <t>久留米信愛女学院短期大学</t>
  </si>
  <si>
    <t>近畿大学九州短期大学</t>
  </si>
  <si>
    <t>九州産業大学造形短期大学部</t>
  </si>
  <si>
    <t>九州女子短期大学</t>
  </si>
  <si>
    <t>九州大谷短期大学</t>
  </si>
  <si>
    <t>折尾愛真短期大学</t>
  </si>
  <si>
    <t>高知学園短期大学</t>
  </si>
  <si>
    <t>松山短期大学</t>
  </si>
  <si>
    <t>松山東雲短期大学</t>
  </si>
  <si>
    <t>聖カタリナ大学短期大学部</t>
  </si>
  <si>
    <t>環太平洋大学短期大学部</t>
  </si>
  <si>
    <t>今治明徳短期大学</t>
  </si>
  <si>
    <t>高松短期大学</t>
  </si>
  <si>
    <t>香川短期大学</t>
  </si>
  <si>
    <t>徳島文理大学短期大学部</t>
  </si>
  <si>
    <t>徳島工業短期大学</t>
  </si>
  <si>
    <t>四国大学短期大学部</t>
  </si>
  <si>
    <t>山口短期大学</t>
  </si>
  <si>
    <t>山口芸術短期大学</t>
  </si>
  <si>
    <t>下関短期大学</t>
  </si>
  <si>
    <t>宇部フロンティア大学短期大学部</t>
  </si>
  <si>
    <t>岩国短期大学</t>
  </si>
  <si>
    <t>安田女子短期大学</t>
  </si>
  <si>
    <t>広島文化学園短期大学</t>
  </si>
  <si>
    <t>広島国際学院大学自動車短期大学部</t>
  </si>
  <si>
    <t>比治山大学短期大学部</t>
  </si>
  <si>
    <t>山陽女子短期大学</t>
  </si>
  <si>
    <t>美作大学短期大学部</t>
  </si>
  <si>
    <t>中国短期大学</t>
  </si>
  <si>
    <t>就実短期大学</t>
  </si>
  <si>
    <t>山陽学園短期大学</t>
  </si>
  <si>
    <t>作陽音楽短期大学</t>
  </si>
  <si>
    <t>川崎医療短期大学</t>
  </si>
  <si>
    <t>岡山短期大学</t>
  </si>
  <si>
    <t>鳥取短期大学</t>
  </si>
  <si>
    <t>和歌山信愛女子短期大学</t>
  </si>
  <si>
    <t>白鳳短期大学</t>
  </si>
  <si>
    <t>奈良学園大学奈良文化女子短期大学部</t>
  </si>
  <si>
    <t>奈良佐保短期大学</t>
  </si>
  <si>
    <t>奈良芸術短期大学</t>
  </si>
  <si>
    <t>武庫川女子大学短期大学部</t>
  </si>
  <si>
    <t>湊川短期大学</t>
  </si>
  <si>
    <t>兵庫大学短期大学部</t>
  </si>
  <si>
    <t>姫路日ノ本短期大学</t>
  </si>
  <si>
    <t>東洋食品工業短期大学</t>
  </si>
  <si>
    <t>園田学園女子大学短期大学部</t>
  </si>
  <si>
    <t>聖和短期大学</t>
  </si>
  <si>
    <t>頌栄短期大学</t>
  </si>
  <si>
    <t>夙川学院短期大学</t>
  </si>
  <si>
    <t>産業技術短期大学</t>
  </si>
  <si>
    <t>神戸山手短期大学</t>
  </si>
  <si>
    <t>神戸常盤大学短期大学部</t>
  </si>
  <si>
    <t>神戸女子短期大学</t>
  </si>
  <si>
    <t>甲子園短期大学</t>
  </si>
  <si>
    <t>豊岡短期大学</t>
  </si>
  <si>
    <t>大手前短期大学</t>
  </si>
  <si>
    <t>芦屋学園短期大学</t>
  </si>
  <si>
    <t>平安女学院大学短期大学部</t>
  </si>
  <si>
    <t>プール学院大学短期大学部</t>
  </si>
  <si>
    <t>東大阪大学短期大学部</t>
  </si>
  <si>
    <t>常磐会短期大学</t>
  </si>
  <si>
    <t>四天王寺大学短期大学部</t>
  </si>
  <si>
    <t>四條畷学園短期大学</t>
  </si>
  <si>
    <t>堺女子短期大学</t>
  </si>
  <si>
    <t>近畿大学短期大学部</t>
  </si>
  <si>
    <t>関西女子短期大学</t>
  </si>
  <si>
    <t>関西外国語大学短期大学部</t>
  </si>
  <si>
    <t>大阪千代田短期大学</t>
  </si>
  <si>
    <t>大阪成蹊短期大学</t>
  </si>
  <si>
    <t>大阪信愛女学院短期大学</t>
  </si>
  <si>
    <t>大阪女子短期大学</t>
  </si>
  <si>
    <t>大阪夕陽丘学園短期大学</t>
  </si>
  <si>
    <t>大阪女学院短期大学</t>
  </si>
  <si>
    <t>大阪城南女子短期大学</t>
  </si>
  <si>
    <t>大阪国際大学短期大学部</t>
  </si>
  <si>
    <t>大阪健康福祉短期大学</t>
  </si>
  <si>
    <t>大阪芸術大学短期大学部</t>
  </si>
  <si>
    <t>大阪キリスト教短期大学</t>
  </si>
  <si>
    <t>大阪学院大学短期大学部</t>
  </si>
  <si>
    <t>大阪音楽大学短期大学部</t>
  </si>
  <si>
    <t>大阪青山大学短期大学部</t>
  </si>
  <si>
    <t>藍野大学短期大学部</t>
  </si>
  <si>
    <t>龍谷大学短期大学部</t>
  </si>
  <si>
    <t>京都聖母女学院短期大学</t>
  </si>
  <si>
    <t>京都西山短期大学</t>
  </si>
  <si>
    <t>京都文教短期大学</t>
  </si>
  <si>
    <t>嵯峨美術短期大学</t>
  </si>
  <si>
    <t>京都光華女子大学短期大学部</t>
  </si>
  <si>
    <t>京都経済短期大学</t>
  </si>
  <si>
    <t>京都外国語短期大学</t>
  </si>
  <si>
    <t>華頂短期大学</t>
  </si>
  <si>
    <t>大谷大学短期大学部</t>
  </si>
  <si>
    <t>池坊短期大学</t>
  </si>
  <si>
    <t>滋賀文教短期大学</t>
  </si>
  <si>
    <t>びわこ学院大学短期大学部</t>
  </si>
  <si>
    <t>滋賀短期大学</t>
  </si>
  <si>
    <t>高田短期大学</t>
  </si>
  <si>
    <t>鈴鹿大学短期大学部</t>
  </si>
  <si>
    <t>愛知医療学院短期大学</t>
  </si>
  <si>
    <t>愛知きわみ看護短期大学</t>
  </si>
  <si>
    <t>南山大学短期大学部</t>
  </si>
  <si>
    <t>名古屋柳城短期大学</t>
  </si>
  <si>
    <t>名古屋文理大学短期大学部</t>
  </si>
  <si>
    <t>名古屋短期大学</t>
  </si>
  <si>
    <t>名古屋文化短期大学</t>
  </si>
  <si>
    <t>名古屋女子大学短期大学部</t>
  </si>
  <si>
    <t>名古屋経済大学短期大学部</t>
  </si>
  <si>
    <t>名古屋経営短期大学</t>
  </si>
  <si>
    <t>豊橋創造大学短期大学部</t>
  </si>
  <si>
    <t>至学館大学短期大学部</t>
  </si>
  <si>
    <t>岡崎女子短期大学</t>
  </si>
  <si>
    <t>修文大学短期大学部</t>
  </si>
  <si>
    <t>愛知みずほ大学短期大学部</t>
  </si>
  <si>
    <t>愛知文教女子短期大学</t>
  </si>
  <si>
    <t>愛知大学短期大学部</t>
  </si>
  <si>
    <t>名古屋学芸大学短期大学部</t>
  </si>
  <si>
    <t>愛知産業大学短期大学</t>
  </si>
  <si>
    <t>愛知江南短期大学</t>
  </si>
  <si>
    <t>愛知工科大学自動車短期大学</t>
  </si>
  <si>
    <t>愛知学泉短期大学</t>
  </si>
  <si>
    <t>愛知学院大学短期大学部</t>
  </si>
  <si>
    <t>浜松学院大学短期大学部</t>
  </si>
  <si>
    <t>常葉大学短期大学部</t>
  </si>
  <si>
    <t>静岡英和学院大学短期大学部</t>
  </si>
  <si>
    <t>中京学院大学短期大学部</t>
  </si>
  <si>
    <t>平成医療短期大学</t>
  </si>
  <si>
    <t>岐阜保健短期大学</t>
  </si>
  <si>
    <t>中日本自動車短期大学</t>
  </si>
  <si>
    <t>東海学院大学短期大学部</t>
  </si>
  <si>
    <t>中部学院大学短期大学部</t>
  </si>
  <si>
    <t>高山自動車短期大学</t>
  </si>
  <si>
    <t>正眼短期大学</t>
  </si>
  <si>
    <t>岐阜聖徳学園大学短期大学部</t>
  </si>
  <si>
    <t>大垣女子短期大学</t>
  </si>
  <si>
    <t>松本短期大学</t>
  </si>
  <si>
    <t>松本大学松商短期大学部</t>
  </si>
  <si>
    <t>長野女子短期大学</t>
  </si>
  <si>
    <t>清泉女学院短期大学</t>
  </si>
  <si>
    <t>信州豊南短期大学</t>
  </si>
  <si>
    <t>佐久大学信州短期大学部</t>
  </si>
  <si>
    <t>上田女子短期大学</t>
  </si>
  <si>
    <t>飯田女子短期大学</t>
  </si>
  <si>
    <t>山梨学院短期大学</t>
  </si>
  <si>
    <t>帝京学園短期大学</t>
  </si>
  <si>
    <t>福井医療短期大学</t>
  </si>
  <si>
    <t>仁愛女子短期大学</t>
  </si>
  <si>
    <t>北陸学院大学短期大学部</t>
  </si>
  <si>
    <t>金沢星稜大学女子短期大学部</t>
  </si>
  <si>
    <t>小松短期大学</t>
  </si>
  <si>
    <t>金城大学短期大学部</t>
  </si>
  <si>
    <t>金沢学院短期大学</t>
  </si>
  <si>
    <t>富山福祉短期大学</t>
  </si>
  <si>
    <t>富山短期大学</t>
  </si>
  <si>
    <t>明倫短期大学</t>
  </si>
  <si>
    <t>日本歯科大学新潟短期大学</t>
  </si>
  <si>
    <t>新潟中央短期大学</t>
  </si>
  <si>
    <t>新潟青陵大学短期大学部</t>
  </si>
  <si>
    <t>新潟工業短期大学</t>
  </si>
  <si>
    <t>横浜女子短期大学</t>
  </si>
  <si>
    <t>聖セシリア女子短期大学</t>
  </si>
  <si>
    <t>東海大学医療技術短期大学</t>
  </si>
  <si>
    <t>鶴見大学短期大学部</t>
  </si>
  <si>
    <t>洗足こども短期大学</t>
  </si>
  <si>
    <t>昭和音楽大学短期大学部</t>
  </si>
  <si>
    <t>湘北短期大学</t>
  </si>
  <si>
    <t>神奈川歯科大学短期大学部</t>
  </si>
  <si>
    <t>上智大学短期大学部</t>
  </si>
  <si>
    <t>相模女子大学短期大学部</t>
  </si>
  <si>
    <t>鎌倉女子大学短期大学部</t>
  </si>
  <si>
    <t>小田原短期大学</t>
  </si>
  <si>
    <t>和泉短期大学</t>
  </si>
  <si>
    <t>貞静学園短期大学</t>
  </si>
  <si>
    <t>有明教育芸術短期大学</t>
  </si>
  <si>
    <t>日本歯科大学東京短期大学</t>
  </si>
  <si>
    <t>立教女学院短期大学</t>
  </si>
  <si>
    <t>山野美容芸術短期大学</t>
  </si>
  <si>
    <t>目白大学短期大学部</t>
  </si>
  <si>
    <t>文化学園大学短期大学部</t>
  </si>
  <si>
    <t>日本大学短期大学部</t>
  </si>
  <si>
    <t>桐朋学園芸術短期大学</t>
  </si>
  <si>
    <t>東邦音楽短期大学</t>
  </si>
  <si>
    <t>東京立正短期大学</t>
  </si>
  <si>
    <t>新渡戸文化短期大学</t>
  </si>
  <si>
    <t>東京農業大学短期大学部</t>
  </si>
  <si>
    <t>東京成徳短期大学</t>
  </si>
  <si>
    <t>東京女子体育短期大学</t>
  </si>
  <si>
    <t>東京交通短期大学</t>
  </si>
  <si>
    <t>東京家政大学短期大学部</t>
  </si>
  <si>
    <t>東海大学短期大学部</t>
  </si>
  <si>
    <t>戸板女子短期大学</t>
  </si>
  <si>
    <t>帝京短期大学</t>
  </si>
  <si>
    <t>帝京大学短期大学</t>
  </si>
  <si>
    <t>鶴川女子短期大学</t>
  </si>
  <si>
    <t>創価女子短期大学</t>
  </si>
  <si>
    <t>星美学園短期大学</t>
  </si>
  <si>
    <t>杉野服飾大学短期大学部</t>
  </si>
  <si>
    <t>白梅学園短期大学</t>
  </si>
  <si>
    <t>女子美術大学短期大学部</t>
  </si>
  <si>
    <t>女子栄養大学短期大学部</t>
  </si>
  <si>
    <t>淑徳大学短期大学部</t>
  </si>
  <si>
    <t>実践女子大学短期大学部</t>
  </si>
  <si>
    <t>自由が丘産能短期大学</t>
  </si>
  <si>
    <t>駒沢女子短期大学</t>
  </si>
  <si>
    <t>国際短期大学</t>
  </si>
  <si>
    <t>共立女子短期大学</t>
  </si>
  <si>
    <t>大妻女子大学短期大学部</t>
  </si>
  <si>
    <t>亜細亜大学短期大学部</t>
  </si>
  <si>
    <t>青山学院女子短期大学</t>
  </si>
  <si>
    <t>愛国学園短期大学</t>
  </si>
  <si>
    <t>千葉敬愛短期大学</t>
  </si>
  <si>
    <t>東京経営短期大学</t>
  </si>
  <si>
    <t>千葉明徳短期大学</t>
  </si>
  <si>
    <t>千葉経済大学短期大学部</t>
  </si>
  <si>
    <t>清和大学短期大学部</t>
  </si>
  <si>
    <t>聖徳大学短期大学部</t>
  </si>
  <si>
    <t>昭和学院短期大学</t>
  </si>
  <si>
    <t>三育学院短期大学</t>
  </si>
  <si>
    <t>植草学園短期大学</t>
  </si>
  <si>
    <t>埼玉東萌短期大学</t>
  </si>
  <si>
    <t>山村学園短期大学</t>
  </si>
  <si>
    <t>武蔵野短期大学</t>
  </si>
  <si>
    <t>武蔵丘短期大学</t>
  </si>
  <si>
    <t>城西短期大学</t>
  </si>
  <si>
    <t>十文字学園女子大学短期大学部</t>
  </si>
  <si>
    <t>埼玉女子短期大学</t>
  </si>
  <si>
    <t>埼玉純真短期大学</t>
  </si>
  <si>
    <t>埼玉医科大学短期大学</t>
  </si>
  <si>
    <t>国際学院埼玉短期大学</t>
  </si>
  <si>
    <t>川口短期大学</t>
  </si>
  <si>
    <t>浦和大学短期大学部</t>
  </si>
  <si>
    <t>上野学園大学短期大学部</t>
  </si>
  <si>
    <t>秋草学園短期大学</t>
  </si>
  <si>
    <t>東京福祉大学短期大学部</t>
  </si>
  <si>
    <t>明和学園短期大学</t>
  </si>
  <si>
    <t>新島学園短期大学</t>
  </si>
  <si>
    <t>高崎商科大学短期大学部</t>
  </si>
  <si>
    <t>群馬医療福祉大学短期大学部</t>
  </si>
  <si>
    <t>桐生大学短期大学部</t>
  </si>
  <si>
    <t>関東短期大学</t>
  </si>
  <si>
    <t>育英短期大学</t>
  </si>
  <si>
    <t>佐野日本大学短期大学</t>
  </si>
  <si>
    <t>作新学院大学女子短期大学部</t>
  </si>
  <si>
    <t>國學院大學栃木短期大学</t>
  </si>
  <si>
    <t>宇都宮文星短期大学</t>
  </si>
  <si>
    <t>宇都宮短期大学</t>
  </si>
  <si>
    <t>足利短期大学</t>
  </si>
  <si>
    <t>常磐短期大学</t>
  </si>
  <si>
    <t>つくば国際短期大学</t>
  </si>
  <si>
    <t>茨城女子短期大学</t>
  </si>
  <si>
    <t>福島学院大学短期大学部</t>
  </si>
  <si>
    <t>桜の聖母短期大学</t>
  </si>
  <si>
    <t>郡山女子大学短期大学部</t>
  </si>
  <si>
    <t>いわき短期大学</t>
  </si>
  <si>
    <t>東北文教大学短期大学部</t>
  </si>
  <si>
    <t>羽陽学園短期大学</t>
  </si>
  <si>
    <t>聖園学園短期大学</t>
  </si>
  <si>
    <t>日本赤十字秋田短期大学</t>
  </si>
  <si>
    <t>聖霊女子短期大学</t>
  </si>
  <si>
    <t>秋田栄養短期大学</t>
  </si>
  <si>
    <t>仙台青葉学院短期大学</t>
  </si>
  <si>
    <t>宮城誠真短期大学</t>
  </si>
  <si>
    <t>東北生活文化大学短期大学部</t>
  </si>
  <si>
    <t>聖和学園短期大学</t>
  </si>
  <si>
    <t>盛岡大学短期大学部</t>
  </si>
  <si>
    <t>修紅短期大学</t>
  </si>
  <si>
    <t>岩手看護短期大学</t>
  </si>
  <si>
    <t>弘前医療福祉大学短期大学部</t>
  </si>
  <si>
    <t>東北女子短期大学</t>
  </si>
  <si>
    <t>八戸学院大学短期大学部</t>
  </si>
  <si>
    <t>青森中央短期大学</t>
  </si>
  <si>
    <t>青森明の星短期大学</t>
  </si>
  <si>
    <t>北海道武蔵女子短期大学</t>
  </si>
  <si>
    <t>北海道科学大学短期大学部</t>
  </si>
  <si>
    <t>北翔大学短期大学部</t>
  </si>
  <si>
    <t>北星学園大学短期大学部</t>
  </si>
  <si>
    <t>函館短期大学</t>
  </si>
  <si>
    <t>函館大谷短期大学</t>
  </si>
  <si>
    <t>拓殖大学北海道短期大学</t>
  </si>
  <si>
    <t>札幌大学女子短期大学部</t>
  </si>
  <si>
    <t>札幌国際大学短期大学部</t>
  </si>
  <si>
    <t>札幌大谷大学短期大学部</t>
  </si>
  <si>
    <t>國學院大學北海道短期大学部</t>
  </si>
  <si>
    <t>光塩学園女子短期大学</t>
  </si>
  <si>
    <t>釧路短期大学</t>
  </si>
  <si>
    <t>帯広大谷短期大学</t>
  </si>
  <si>
    <t>旭川大学短期大学部</t>
  </si>
  <si>
    <t>鹿児島県立短期大学</t>
  </si>
  <si>
    <t>大分県立芸術文化短期大学</t>
  </si>
  <si>
    <t>高知短期大学</t>
  </si>
  <si>
    <t>新見公立短期大学</t>
  </si>
  <si>
    <t>倉敷市立短期大学</t>
  </si>
  <si>
    <t>島根県立大学短期大学部</t>
  </si>
  <si>
    <t>三重短期大学</t>
  </si>
  <si>
    <t>静岡県立大学短期大学部</t>
  </si>
  <si>
    <t>岐阜市立女子短期大学</t>
  </si>
  <si>
    <t>長野県短期大学</t>
  </si>
  <si>
    <t>大月短期大学</t>
  </si>
  <si>
    <t>川崎市立看護短期大学</t>
  </si>
  <si>
    <t>会津大学短期大学部</t>
  </si>
  <si>
    <t>山形県立米沢女子短期大学</t>
  </si>
  <si>
    <t>岩手県立大学盛岡短期大学部</t>
  </si>
  <si>
    <t>岩手県立大学宮古短期大学部</t>
  </si>
  <si>
    <t>名寄市立大学短期大学部</t>
  </si>
  <si>
    <t>沖縄科学技術大学院大学</t>
  </si>
  <si>
    <t>沖縄キリスト教学院大学</t>
  </si>
  <si>
    <t>沖縄大学</t>
  </si>
  <si>
    <t>沖縄国際大学</t>
  </si>
  <si>
    <t>鹿児島純心女子大学</t>
  </si>
  <si>
    <t>志學館大学</t>
  </si>
  <si>
    <t>第一工業大学</t>
  </si>
  <si>
    <t>鹿児島国際大学</t>
  </si>
  <si>
    <t>九州保健福祉大学</t>
  </si>
  <si>
    <t>宮崎国際大学</t>
  </si>
  <si>
    <t>宮崎産業経営大学</t>
  </si>
  <si>
    <t>南九州大学</t>
  </si>
  <si>
    <t>立命館アジア太平洋大学</t>
  </si>
  <si>
    <t>別府大学</t>
  </si>
  <si>
    <t>日本文理大学</t>
  </si>
  <si>
    <t>熊本保健科学大学</t>
  </si>
  <si>
    <t>平成音楽大学</t>
  </si>
  <si>
    <t>九州看護福祉大学</t>
  </si>
  <si>
    <t>九州ルーテル学院大学</t>
  </si>
  <si>
    <t>尚絅大学</t>
  </si>
  <si>
    <t>熊本学園大学</t>
  </si>
  <si>
    <t>崇城大学</t>
  </si>
  <si>
    <t>長崎ウエスレヤン大学</t>
  </si>
  <si>
    <t>長崎外国語大学</t>
  </si>
  <si>
    <t>長崎国際大学</t>
  </si>
  <si>
    <t>長崎純心大学</t>
  </si>
  <si>
    <t>活水女子大学</t>
  </si>
  <si>
    <t>長崎総合科学大学</t>
  </si>
  <si>
    <t>西九州大学</t>
  </si>
  <si>
    <t>純真学園大学</t>
  </si>
  <si>
    <t>保健医療経営大学</t>
  </si>
  <si>
    <t>福岡女学院看護大学</t>
  </si>
  <si>
    <t>サイバー大学</t>
  </si>
  <si>
    <t>聖マリア学院大学</t>
  </si>
  <si>
    <t>日本赤十字九州国際看護大学</t>
  </si>
  <si>
    <t>福岡国際大学</t>
  </si>
  <si>
    <t>九州情報大学</t>
  </si>
  <si>
    <t>西南女学院大学</t>
  </si>
  <si>
    <t>福岡女学院大学</t>
  </si>
  <si>
    <t>筑紫女学園大学</t>
  </si>
  <si>
    <t>産業医科大学</t>
  </si>
  <si>
    <t>久留米工業大学</t>
  </si>
  <si>
    <t>福岡歯科大学</t>
  </si>
  <si>
    <t>九州国際大学</t>
  </si>
  <si>
    <t>福岡工業大学</t>
  </si>
  <si>
    <t>福岡大学</t>
  </si>
  <si>
    <t>西日本工業大学</t>
  </si>
  <si>
    <t>中村学園大学</t>
  </si>
  <si>
    <t>第一薬科大学</t>
  </si>
  <si>
    <t>日本経済大学</t>
  </si>
  <si>
    <t>西南学院大学</t>
  </si>
  <si>
    <t>久留米大学</t>
  </si>
  <si>
    <t>九州女子大学</t>
  </si>
  <si>
    <t>九州産業大学</t>
  </si>
  <si>
    <t>九州共立大学</t>
  </si>
  <si>
    <t>松山東雲女子大学</t>
  </si>
  <si>
    <t>聖カタリナ大学</t>
  </si>
  <si>
    <t>松山大学</t>
  </si>
  <si>
    <t>高松大学</t>
  </si>
  <si>
    <t>四国学院大学</t>
  </si>
  <si>
    <t>徳島文理大学</t>
  </si>
  <si>
    <t>四国大学</t>
  </si>
  <si>
    <t>山口学芸大学</t>
  </si>
  <si>
    <t>宇部フロンティア大学</t>
  </si>
  <si>
    <t>至誠館大学</t>
  </si>
  <si>
    <t>東亜大学</t>
  </si>
  <si>
    <t>徳山大学</t>
  </si>
  <si>
    <t>梅光学院大学</t>
  </si>
  <si>
    <t>広島都市学園大学</t>
  </si>
  <si>
    <t>日本赤十字広島看護大学</t>
  </si>
  <si>
    <t>広島国際大学</t>
  </si>
  <si>
    <t>広島文化学園大学</t>
  </si>
  <si>
    <t>福山平成大学</t>
  </si>
  <si>
    <t>比治山大学</t>
  </si>
  <si>
    <t>福山大学</t>
  </si>
  <si>
    <t>安田女子大学</t>
  </si>
  <si>
    <t>広島文教女子大学</t>
  </si>
  <si>
    <t>広島国際学院大学</t>
  </si>
  <si>
    <t>広島女学院大学</t>
  </si>
  <si>
    <t>広島修道大学</t>
  </si>
  <si>
    <t>広島工業大学</t>
  </si>
  <si>
    <t>広島経済大学</t>
  </si>
  <si>
    <t>エリザベト音楽大学</t>
  </si>
  <si>
    <t>環太平洋大学</t>
  </si>
  <si>
    <t>中国学園大学</t>
  </si>
  <si>
    <t>岡山学院大学</t>
  </si>
  <si>
    <t>倉敷芸術科学大学</t>
  </si>
  <si>
    <t>山陽学園大学</t>
  </si>
  <si>
    <t>川崎医療福祉大学</t>
  </si>
  <si>
    <t>吉備国際大学</t>
  </si>
  <si>
    <t>就実大学</t>
  </si>
  <si>
    <t>美作大学</t>
  </si>
  <si>
    <t>ノートルダム清心女子大学</t>
  </si>
  <si>
    <t>くらしき作陽大学</t>
  </si>
  <si>
    <t>川崎医科大学</t>
  </si>
  <si>
    <t>岡山理科大学</t>
  </si>
  <si>
    <t>岡山商科大学</t>
  </si>
  <si>
    <t>鳥取看護大学</t>
  </si>
  <si>
    <t>高野山大学</t>
  </si>
  <si>
    <t>天理医療大学</t>
  </si>
  <si>
    <t>畿央大学</t>
  </si>
  <si>
    <t>奈良学園大学</t>
  </si>
  <si>
    <t>奈良大学</t>
  </si>
  <si>
    <t>天理大学</t>
  </si>
  <si>
    <t>帝塚山大学</t>
  </si>
  <si>
    <t>宝塚医療大学</t>
  </si>
  <si>
    <t>神戸常盤大学</t>
  </si>
  <si>
    <t>兵庫医療大学</t>
  </si>
  <si>
    <t>姫路大学</t>
  </si>
  <si>
    <t>関西看護医療大学</t>
  </si>
  <si>
    <t>神戸情報大学院大学</t>
  </si>
  <si>
    <t>神戸医療福祉大学</t>
  </si>
  <si>
    <t>神戸山手大学</t>
  </si>
  <si>
    <t>関西国際大学</t>
  </si>
  <si>
    <t>関西福祉大学</t>
  </si>
  <si>
    <t>兵庫大学</t>
  </si>
  <si>
    <t>神戸芸術工科大学</t>
  </si>
  <si>
    <t>流通科学大学</t>
  </si>
  <si>
    <t>姫路獨協大学</t>
  </si>
  <si>
    <t>宝塚大学</t>
  </si>
  <si>
    <t>兵庫医科大学</t>
  </si>
  <si>
    <t>神戸国際大学</t>
  </si>
  <si>
    <t>武庫川女子大学</t>
  </si>
  <si>
    <t>園田学園女子大学</t>
  </si>
  <si>
    <t>神戸親和女子大学</t>
  </si>
  <si>
    <t>神戸松蔭女子学院大学</t>
  </si>
  <si>
    <t>神戸薬科大学</t>
  </si>
  <si>
    <t>神戸女子大学</t>
  </si>
  <si>
    <t>神戸女学院大学</t>
  </si>
  <si>
    <t>神戸学院大学</t>
  </si>
  <si>
    <t>神戸海星女子学院大学</t>
  </si>
  <si>
    <t>甲南女子大学</t>
  </si>
  <si>
    <t>甲南大学</t>
  </si>
  <si>
    <t>甲子園大学</t>
  </si>
  <si>
    <t>関西学院大学</t>
  </si>
  <si>
    <t>大手前大学</t>
  </si>
  <si>
    <t>芦屋大学</t>
  </si>
  <si>
    <t>大和大学</t>
  </si>
  <si>
    <t>大阪行岡医療大学</t>
  </si>
  <si>
    <t>滋慶医療科学大学院大学</t>
  </si>
  <si>
    <t>大阪物療大学</t>
  </si>
  <si>
    <t>大阪保健医療大学</t>
  </si>
  <si>
    <t>森ノ宮医療大学</t>
  </si>
  <si>
    <t>大阪総合保育大学</t>
  </si>
  <si>
    <t>大阪河崎リハビリテーション大学</t>
  </si>
  <si>
    <t>四條畷学園大学</t>
  </si>
  <si>
    <t>大阪青山大学</t>
  </si>
  <si>
    <t>大阪女学院大学</t>
  </si>
  <si>
    <t>藍野大学</t>
  </si>
  <si>
    <t>東大阪大学</t>
  </si>
  <si>
    <t>千里金蘭大学</t>
  </si>
  <si>
    <t>関西医療大学</t>
  </si>
  <si>
    <t>大阪成蹊大学</t>
  </si>
  <si>
    <t>羽衣国際大学</t>
  </si>
  <si>
    <t>大阪人間科学大学</t>
  </si>
  <si>
    <t>大阪観光大学</t>
  </si>
  <si>
    <t>常磐会学園大学</t>
  </si>
  <si>
    <t>太成学院大学</t>
  </si>
  <si>
    <t>関西福祉科学大学</t>
  </si>
  <si>
    <t>プール学院大学</t>
  </si>
  <si>
    <t>大阪国際大学</t>
  </si>
  <si>
    <t>摂南大学</t>
  </si>
  <si>
    <t>大阪経済法科大学</t>
  </si>
  <si>
    <t>桃山学院大学</t>
  </si>
  <si>
    <t>阪南大学</t>
  </si>
  <si>
    <t>梅花女子大学</t>
  </si>
  <si>
    <t>帝塚山学院大学</t>
  </si>
  <si>
    <t>相愛大学</t>
  </si>
  <si>
    <t>四天王寺大学</t>
  </si>
  <si>
    <t>近畿大学</t>
  </si>
  <si>
    <t>関西外国語大学</t>
  </si>
  <si>
    <t>関西医科大学</t>
  </si>
  <si>
    <t>関西大学</t>
  </si>
  <si>
    <t>追手門学院大学</t>
  </si>
  <si>
    <t>大阪大谷大学</t>
  </si>
  <si>
    <t>大阪薬科大学</t>
  </si>
  <si>
    <t>大阪電気通信大学</t>
  </si>
  <si>
    <t>大阪体育大学</t>
  </si>
  <si>
    <t>大阪商業大学</t>
  </si>
  <si>
    <t>大阪樟蔭女子大学</t>
  </si>
  <si>
    <t>大阪歯科大学</t>
  </si>
  <si>
    <t>大阪産業大学</t>
  </si>
  <si>
    <t>大阪工業大学</t>
  </si>
  <si>
    <t>大阪芸術大学</t>
  </si>
  <si>
    <t>大阪経済大学</t>
  </si>
  <si>
    <t>大阪学院大学</t>
  </si>
  <si>
    <t>大阪音楽大学</t>
  </si>
  <si>
    <t>大阪医科大学</t>
  </si>
  <si>
    <t>京都看護大学</t>
  </si>
  <si>
    <t>京都美術工芸大学</t>
  </si>
  <si>
    <t>京都華頂大学</t>
  </si>
  <si>
    <t>京都医療科学大学</t>
  </si>
  <si>
    <t>京都情報大学院大学</t>
  </si>
  <si>
    <t>嵯峨美術大学</t>
  </si>
  <si>
    <t>京都文教大学</t>
  </si>
  <si>
    <t>京都造形芸術大学</t>
  </si>
  <si>
    <t>明治国際医療大学</t>
  </si>
  <si>
    <t>京都精華大学</t>
  </si>
  <si>
    <t>龍谷大学</t>
  </si>
  <si>
    <t>立命館大学</t>
  </si>
  <si>
    <t>佛教大学</t>
  </si>
  <si>
    <t>花園大学</t>
  </si>
  <si>
    <t>京都ノートルダム女子大学</t>
  </si>
  <si>
    <t>同志社女子大学</t>
  </si>
  <si>
    <t>同志社大学</t>
  </si>
  <si>
    <t>京都橘大学</t>
  </si>
  <si>
    <t>種智院大学</t>
  </si>
  <si>
    <t>京都光華女子大学</t>
  </si>
  <si>
    <t>京都薬科大学</t>
  </si>
  <si>
    <t>京都女子大学</t>
  </si>
  <si>
    <t>京都産業大学</t>
  </si>
  <si>
    <t>京都学園大学</t>
  </si>
  <si>
    <t>京都外国語大学</t>
  </si>
  <si>
    <t>大谷大学</t>
  </si>
  <si>
    <t>びわこ学院大学</t>
  </si>
  <si>
    <t>びわこ成蹊スポーツ大学</t>
  </si>
  <si>
    <t>長浜バイオ大学</t>
  </si>
  <si>
    <t>聖泉大学</t>
  </si>
  <si>
    <t>平安女学院大学</t>
  </si>
  <si>
    <t>成安造形大学</t>
  </si>
  <si>
    <t>四日市看護医療大学</t>
  </si>
  <si>
    <t>鈴鹿大学</t>
  </si>
  <si>
    <t>鈴鹿医療科学大学</t>
  </si>
  <si>
    <t>四日市大学</t>
  </si>
  <si>
    <t>皇学館大学</t>
  </si>
  <si>
    <t>岡崎女子大学</t>
  </si>
  <si>
    <t>修文大学</t>
  </si>
  <si>
    <t>日本赤十字豊田看護大学</t>
  </si>
  <si>
    <t>名古屋学芸大学</t>
  </si>
  <si>
    <t>星城大学</t>
  </si>
  <si>
    <t>愛知東邦大学</t>
  </si>
  <si>
    <t>人間環境大学</t>
  </si>
  <si>
    <t>名古屋産業大学</t>
  </si>
  <si>
    <t>愛知工科大学</t>
  </si>
  <si>
    <t>名古屋文理大学</t>
  </si>
  <si>
    <t>桜花学園大学</t>
  </si>
  <si>
    <t>愛知文教大学</t>
  </si>
  <si>
    <t>豊橋創造大学</t>
  </si>
  <si>
    <t>東海学園大学</t>
  </si>
  <si>
    <t>愛知みずほ大学</t>
  </si>
  <si>
    <t>愛知産業大学</t>
  </si>
  <si>
    <t>名古屋造形大学</t>
  </si>
  <si>
    <t>名古屋外国語大学</t>
  </si>
  <si>
    <t>豊田工業大学</t>
  </si>
  <si>
    <t>名古屋経済大学</t>
  </si>
  <si>
    <t>名古屋音楽大学</t>
  </si>
  <si>
    <t>愛知淑徳大学</t>
  </si>
  <si>
    <t>愛知医科大学</t>
  </si>
  <si>
    <t>名城大学</t>
  </si>
  <si>
    <t>日本福祉大学</t>
  </si>
  <si>
    <t>南山大学</t>
  </si>
  <si>
    <t>藤田保健衛生大学</t>
  </si>
  <si>
    <t>名古屋女子大学</t>
  </si>
  <si>
    <t>名古屋商科大学</t>
  </si>
  <si>
    <t>名古屋芸術大学</t>
  </si>
  <si>
    <t>名古屋学院大学</t>
  </si>
  <si>
    <t>同朋大学</t>
  </si>
  <si>
    <t>中部大学</t>
  </si>
  <si>
    <t>至学館大学</t>
  </si>
  <si>
    <t>中京大学</t>
  </si>
  <si>
    <t>大同大学</t>
  </si>
  <si>
    <t>椙山女学園大学</t>
  </si>
  <si>
    <t>金城学院大学</t>
  </si>
  <si>
    <t>愛知学泉大学</t>
  </si>
  <si>
    <t>愛知工業大学</t>
  </si>
  <si>
    <t>愛知学院大学</t>
  </si>
  <si>
    <t>愛知大学</t>
  </si>
  <si>
    <t>光産業創成大学院大学</t>
  </si>
  <si>
    <t>浜松学院大学</t>
  </si>
  <si>
    <t>静岡福祉大学</t>
  </si>
  <si>
    <t>静岡英和学院大学</t>
  </si>
  <si>
    <t>静岡産業大学</t>
  </si>
  <si>
    <t>聖隷クリストファー大学</t>
  </si>
  <si>
    <t>静岡理工科大学</t>
  </si>
  <si>
    <t>常葉大学</t>
  </si>
  <si>
    <t>岐阜医療科学大学</t>
  </si>
  <si>
    <t>中部学院大学</t>
  </si>
  <si>
    <t>中京学院大学</t>
  </si>
  <si>
    <t>東海学院大学</t>
  </si>
  <si>
    <t>岐阜聖徳学園大学</t>
  </si>
  <si>
    <t>朝日大学</t>
  </si>
  <si>
    <t>岐阜女子大学</t>
  </si>
  <si>
    <t>岐阜経済大学</t>
  </si>
  <si>
    <t>長野保健医療大学</t>
  </si>
  <si>
    <t>佐久大学</t>
  </si>
  <si>
    <t>清泉女学院大学</t>
  </si>
  <si>
    <t>松本大学</t>
  </si>
  <si>
    <t>諏訪東京理科大学</t>
  </si>
  <si>
    <t>松本歯科大学</t>
  </si>
  <si>
    <t>健康科学大学</t>
  </si>
  <si>
    <t>山梨英和大学</t>
  </si>
  <si>
    <t>身延山大学</t>
  </si>
  <si>
    <t>帝京科学大学</t>
  </si>
  <si>
    <t>山梨学院大学</t>
  </si>
  <si>
    <t>仁愛大学</t>
  </si>
  <si>
    <t>福井工業大学</t>
  </si>
  <si>
    <t>北陸学院大学</t>
  </si>
  <si>
    <t>金城大学</t>
  </si>
  <si>
    <t>金沢学院大学</t>
  </si>
  <si>
    <t>北陸大学</t>
  </si>
  <si>
    <t>金沢医科大学</t>
  </si>
  <si>
    <t>金沢工業大学</t>
  </si>
  <si>
    <t>金沢星稜大学</t>
  </si>
  <si>
    <t>桐朋学園大学院大学</t>
  </si>
  <si>
    <t>富山国際大学</t>
  </si>
  <si>
    <t>高岡法科大学</t>
  </si>
  <si>
    <t>新潟リハビリテーション大学</t>
  </si>
  <si>
    <t>事業創造大学院大学</t>
  </si>
  <si>
    <t>新潟医療福祉大学</t>
  </si>
  <si>
    <t>長岡大学</t>
  </si>
  <si>
    <t>新潟青陵大学</t>
  </si>
  <si>
    <t>新潟工科大学</t>
  </si>
  <si>
    <t>新潟国際情報大学</t>
  </si>
  <si>
    <t>新潟経営大学</t>
  </si>
  <si>
    <t>長岡造形大学</t>
  </si>
  <si>
    <t>敬和学園大学</t>
  </si>
  <si>
    <t>新潟産業大学</t>
  </si>
  <si>
    <t>国際大学</t>
  </si>
  <si>
    <t>新潟薬科大学</t>
  </si>
  <si>
    <t>湘南医療大学</t>
  </si>
  <si>
    <t>日本映画大学</t>
  </si>
  <si>
    <t>横浜美術大学</t>
  </si>
  <si>
    <t>ＳＢＩ大学院大学</t>
  </si>
  <si>
    <t>ビジネス・ブレークスルー大学</t>
  </si>
  <si>
    <t>横浜薬科大学</t>
  </si>
  <si>
    <t>八洲学園大学</t>
  </si>
  <si>
    <t>情報セキュリティ大学院大学</t>
  </si>
  <si>
    <t>横浜創英大学</t>
  </si>
  <si>
    <t>田園調布学園大学</t>
  </si>
  <si>
    <t>松蔭大学</t>
  </si>
  <si>
    <t>女子美術大学</t>
  </si>
  <si>
    <t>東洋英和女学院大学</t>
  </si>
  <si>
    <t>桐蔭横浜大学</t>
  </si>
  <si>
    <t>昭和音楽大学</t>
  </si>
  <si>
    <t>産業能率大学</t>
  </si>
  <si>
    <t>神奈川工科大学</t>
  </si>
  <si>
    <t>聖マリアンナ医科大学</t>
  </si>
  <si>
    <t>横浜商科大学</t>
  </si>
  <si>
    <t>フェリス女学院大学</t>
  </si>
  <si>
    <t>鶴見大学</t>
  </si>
  <si>
    <t>洗足学園音楽大学</t>
  </si>
  <si>
    <t>相模女子大学</t>
  </si>
  <si>
    <t>湘南工科大学</t>
  </si>
  <si>
    <t>鎌倉女子大学</t>
  </si>
  <si>
    <t>関東学院大学</t>
  </si>
  <si>
    <t>神奈川歯科大学</t>
  </si>
  <si>
    <t>神奈川大学</t>
  </si>
  <si>
    <t>麻布大学</t>
  </si>
  <si>
    <t>ヤマザキ学園大学</t>
  </si>
  <si>
    <t>ＬＥＣ東京リーガルマインド大学院大学</t>
  </si>
  <si>
    <t>東京富士大学</t>
  </si>
  <si>
    <t>東京聖栄大学</t>
  </si>
  <si>
    <t>東京医療保健大学</t>
  </si>
  <si>
    <t>デジタルハリウッド大学</t>
  </si>
  <si>
    <t>白梅学園大学</t>
  </si>
  <si>
    <t>嘉悦大学</t>
  </si>
  <si>
    <t>東京純心大学</t>
  </si>
  <si>
    <t>事業構想大学院大学</t>
  </si>
  <si>
    <t>東京有明医療大学</t>
  </si>
  <si>
    <t>こども教育宝仙大学</t>
  </si>
  <si>
    <t>ハリウッド大学院大学</t>
  </si>
  <si>
    <t>大原大学院大学</t>
  </si>
  <si>
    <t>文化ファッション大学院大学</t>
  </si>
  <si>
    <t>日本教育大学院大学</t>
  </si>
  <si>
    <t>グロービス経営大学院大学</t>
  </si>
  <si>
    <t>国際仏教学大学院大学</t>
  </si>
  <si>
    <t>東京医療学院大学</t>
  </si>
  <si>
    <t>東京工芸大学</t>
  </si>
  <si>
    <t>駒沢女子大学</t>
  </si>
  <si>
    <t>多摩大学</t>
  </si>
  <si>
    <t>恵泉女学園大学</t>
  </si>
  <si>
    <t>日本赤十字看護大学</t>
  </si>
  <si>
    <t>東京工科大学</t>
  </si>
  <si>
    <t>日本文化大学</t>
  </si>
  <si>
    <t>創価大学</t>
  </si>
  <si>
    <t>早稲田大学</t>
  </si>
  <si>
    <t>和光大学</t>
  </si>
  <si>
    <t>立正大学</t>
  </si>
  <si>
    <t>立教大学</t>
  </si>
  <si>
    <t>明星大学</t>
  </si>
  <si>
    <t>明治薬科大学</t>
  </si>
  <si>
    <t>明治学院大学</t>
  </si>
  <si>
    <t>明治大学</t>
  </si>
  <si>
    <t>武蔵野美術大学</t>
  </si>
  <si>
    <t>武蔵野大学</t>
  </si>
  <si>
    <t>武蔵野音楽大学</t>
  </si>
  <si>
    <t>東京都市大学</t>
  </si>
  <si>
    <t>武蔵大学</t>
  </si>
  <si>
    <t>星薬科大学</t>
  </si>
  <si>
    <t>法政大学</t>
  </si>
  <si>
    <t>文化学園大学</t>
  </si>
  <si>
    <t>ルーテル学院大学</t>
  </si>
  <si>
    <t>日本体育大学</t>
  </si>
  <si>
    <t>日本女子体育大学</t>
  </si>
  <si>
    <t>日本女子大学</t>
  </si>
  <si>
    <t>日本獣医生命科学大学</t>
  </si>
  <si>
    <t>日本社会事業大学</t>
  </si>
  <si>
    <t>日本歯科大学</t>
  </si>
  <si>
    <t>日本医科大学</t>
  </si>
  <si>
    <t>日本大学</t>
  </si>
  <si>
    <t>二松学舎大学</t>
  </si>
  <si>
    <t>東洋大学</t>
  </si>
  <si>
    <t>桐朋学園大学</t>
  </si>
  <si>
    <t>東邦大学</t>
  </si>
  <si>
    <t>東京理科大学</t>
  </si>
  <si>
    <t>東京薬科大学</t>
  </si>
  <si>
    <t>東京未来大学</t>
  </si>
  <si>
    <t>東京農業大学</t>
  </si>
  <si>
    <t>東京電機大学</t>
  </si>
  <si>
    <t>東京造形大学</t>
  </si>
  <si>
    <t>東京神学大学</t>
  </si>
  <si>
    <t>東京女子体育大学</t>
  </si>
  <si>
    <t>東京女子医科大学</t>
  </si>
  <si>
    <t>東京女子大学</t>
  </si>
  <si>
    <t>東京慈恵会医科大学</t>
  </si>
  <si>
    <t>東京経済大学</t>
  </si>
  <si>
    <t>東京家政学院大学</t>
  </si>
  <si>
    <t>東京家政大学</t>
  </si>
  <si>
    <t>東京音楽大学</t>
  </si>
  <si>
    <t>東京医科大学</t>
  </si>
  <si>
    <t>東海大学</t>
  </si>
  <si>
    <t>帝京大学</t>
  </si>
  <si>
    <t>津田塾大学</t>
  </si>
  <si>
    <t>中央大学</t>
  </si>
  <si>
    <t>多摩美術大学</t>
  </si>
  <si>
    <t>玉川大学</t>
  </si>
  <si>
    <t>拓殖大学</t>
  </si>
  <si>
    <t>高千穂大学</t>
  </si>
  <si>
    <t>大東文化大学</t>
  </si>
  <si>
    <t>大正大学</t>
  </si>
  <si>
    <t>専修大学</t>
  </si>
  <si>
    <t>聖路加国際大学</t>
  </si>
  <si>
    <t>清泉女子大学</t>
  </si>
  <si>
    <t>聖心女子大学</t>
  </si>
  <si>
    <t>成城大学</t>
  </si>
  <si>
    <t>成蹊大学</t>
  </si>
  <si>
    <t>杉野服飾大学</t>
  </si>
  <si>
    <t>白百合女子大学</t>
  </si>
  <si>
    <t>学習院女子大学</t>
  </si>
  <si>
    <t>昭和薬科大学</t>
  </si>
  <si>
    <t>昭和女子大学</t>
  </si>
  <si>
    <t>昭和大学</t>
  </si>
  <si>
    <t>上智大学</t>
  </si>
  <si>
    <t>順天堂大学</t>
  </si>
  <si>
    <t>芝浦工業大学</t>
  </si>
  <si>
    <t>実践女子大学</t>
  </si>
  <si>
    <t>駒澤大学</t>
  </si>
  <si>
    <t>国士舘大学</t>
  </si>
  <si>
    <t>国際基督教大学</t>
  </si>
  <si>
    <t>國學院大学</t>
  </si>
  <si>
    <t>工学院大学</t>
  </si>
  <si>
    <t>慶應義塾大学</t>
  </si>
  <si>
    <t>国立音楽大学</t>
  </si>
  <si>
    <t>杏林大学</t>
  </si>
  <si>
    <t>共立女子大学</t>
  </si>
  <si>
    <t>北里大学</t>
  </si>
  <si>
    <t>学習院大学</t>
  </si>
  <si>
    <t>桜美林大学</t>
  </si>
  <si>
    <t>大妻女子大学</t>
  </si>
  <si>
    <t>上野学園大学</t>
  </si>
  <si>
    <t>亜細亜大学</t>
  </si>
  <si>
    <t>青山学院大学</t>
  </si>
  <si>
    <t>東京女学館大学</t>
  </si>
  <si>
    <t>三育学院大学</t>
  </si>
  <si>
    <t>植草学園大学</t>
  </si>
  <si>
    <t>了徳寺大学</t>
  </si>
  <si>
    <t>千葉科学大学</t>
  </si>
  <si>
    <t>開智国際大学</t>
  </si>
  <si>
    <t>愛国学園大学</t>
  </si>
  <si>
    <t>清和大学</t>
  </si>
  <si>
    <t>東京成徳大学</t>
  </si>
  <si>
    <t>東洋学園大学</t>
  </si>
  <si>
    <t>城西国際大学</t>
  </si>
  <si>
    <t>東京基督教大学</t>
  </si>
  <si>
    <t>聖徳大学</t>
  </si>
  <si>
    <t>江戸川大学</t>
  </si>
  <si>
    <t>秀明大学</t>
  </si>
  <si>
    <t>東京情報大学</t>
  </si>
  <si>
    <t>千葉経済大学</t>
  </si>
  <si>
    <t>川村学園女子大学</t>
  </si>
  <si>
    <t>東京歯科大学</t>
  </si>
  <si>
    <t>帝京平成大学</t>
  </si>
  <si>
    <t>神田外語大学</t>
  </si>
  <si>
    <t>国際武道大学</t>
  </si>
  <si>
    <t>亀田医療大学</t>
  </si>
  <si>
    <t>和洋女子大学</t>
  </si>
  <si>
    <t>麗澤大学</t>
  </si>
  <si>
    <t>中央学院大学</t>
  </si>
  <si>
    <t>千葉商科大学</t>
  </si>
  <si>
    <t>千葉工業大学</t>
  </si>
  <si>
    <t>敬愛大学</t>
  </si>
  <si>
    <t>淑徳大学</t>
  </si>
  <si>
    <t>日本保健医療大学</t>
  </si>
  <si>
    <t>東都医療大学</t>
  </si>
  <si>
    <t>日本医療科学大学</t>
  </si>
  <si>
    <t>武蔵野学院大学</t>
  </si>
  <si>
    <t>日本薬科大学</t>
  </si>
  <si>
    <t>浦和大学</t>
  </si>
  <si>
    <t>ものつくり大学</t>
  </si>
  <si>
    <t>埼玉学園大学</t>
  </si>
  <si>
    <t>共栄大学</t>
  </si>
  <si>
    <t>人間総合科学大学</t>
  </si>
  <si>
    <t>尚美学園大学</t>
  </si>
  <si>
    <t>西武文理大学</t>
  </si>
  <si>
    <t>平成国際大学</t>
  </si>
  <si>
    <t>十文字学園女子大学</t>
  </si>
  <si>
    <t>目白大学</t>
  </si>
  <si>
    <t>文京学院大学</t>
  </si>
  <si>
    <t>聖学院大学</t>
  </si>
  <si>
    <t>女子栄養大学</t>
  </si>
  <si>
    <t>駿河台大学</t>
  </si>
  <si>
    <t>埼玉工業大学</t>
  </si>
  <si>
    <t>埼玉医科大学</t>
  </si>
  <si>
    <t>文教大学</t>
  </si>
  <si>
    <t>日本工業大学</t>
  </si>
  <si>
    <t>獨協大学</t>
  </si>
  <si>
    <t>東邦音楽大学</t>
  </si>
  <si>
    <t>明海大学</t>
  </si>
  <si>
    <t>城西大学</t>
  </si>
  <si>
    <t>東京国際大学</t>
  </si>
  <si>
    <t>跡見学園女子大学</t>
  </si>
  <si>
    <t>桐生大学</t>
  </si>
  <si>
    <t>群馬パース大学</t>
  </si>
  <si>
    <t>群馬医療福祉大学</t>
  </si>
  <si>
    <t>高崎商科大学</t>
  </si>
  <si>
    <t>高崎健康福祉大学</t>
  </si>
  <si>
    <t>東京福祉大学</t>
  </si>
  <si>
    <t>共愛学園前橋国際大学</t>
  </si>
  <si>
    <t>関東学園大学</t>
  </si>
  <si>
    <t>上武大学</t>
  </si>
  <si>
    <t>文星芸術大学</t>
  </si>
  <si>
    <t>宇都宮共和大学</t>
  </si>
  <si>
    <t>国際医療福祉大学</t>
  </si>
  <si>
    <t>作新学院大学</t>
  </si>
  <si>
    <t>白鴎大学</t>
  </si>
  <si>
    <t>獨協医科大学</t>
  </si>
  <si>
    <t>自治医科大学</t>
  </si>
  <si>
    <t>足利工業大学</t>
  </si>
  <si>
    <t>日本ウェルネススポーツ大学</t>
  </si>
  <si>
    <t>筑波学院大学</t>
  </si>
  <si>
    <t>つくば国際大学</t>
  </si>
  <si>
    <t>常磐大学</t>
  </si>
  <si>
    <t>流通経済大学</t>
  </si>
  <si>
    <t>茨城キリスト教大学</t>
  </si>
  <si>
    <t>福島学院大学</t>
  </si>
  <si>
    <t>東日本国際大学</t>
  </si>
  <si>
    <t>いわき明星大学</t>
  </si>
  <si>
    <t>奥羽大学</t>
  </si>
  <si>
    <t>郡山女子大学</t>
  </si>
  <si>
    <t>東北文教大学</t>
  </si>
  <si>
    <t>東北公益文科大学</t>
  </si>
  <si>
    <t>東北芸術工科大学</t>
  </si>
  <si>
    <t>日本赤十字秋田看護大学</t>
  </si>
  <si>
    <t>秋田看護福祉大学</t>
  </si>
  <si>
    <t>ノースアジア大学</t>
  </si>
  <si>
    <t>尚絅学院大学</t>
  </si>
  <si>
    <t>東北文化学園大学</t>
  </si>
  <si>
    <t>仙台白百合女子大学</t>
  </si>
  <si>
    <t>石巻専修大学</t>
  </si>
  <si>
    <t>宮城学院女子大学</t>
  </si>
  <si>
    <t>東北生活文化大学</t>
  </si>
  <si>
    <t>東北医科薬科大学</t>
  </si>
  <si>
    <t>東北福祉大学</t>
  </si>
  <si>
    <t>東北工業大学</t>
  </si>
  <si>
    <t>東北学院大学</t>
  </si>
  <si>
    <t>仙台大学</t>
  </si>
  <si>
    <t>岩手保健医療大学</t>
  </si>
  <si>
    <t>盛岡大学</t>
  </si>
  <si>
    <t>富士大学</t>
  </si>
  <si>
    <t>岩手医科大学</t>
  </si>
  <si>
    <t>弘前医療福祉大学</t>
  </si>
  <si>
    <t>青森中央学院大学</t>
  </si>
  <si>
    <t>八戸学院大学</t>
  </si>
  <si>
    <t>弘前学院大学</t>
  </si>
  <si>
    <t>八戸工業大学</t>
  </si>
  <si>
    <t>東北女子大学</t>
  </si>
  <si>
    <t>青森大学</t>
  </si>
  <si>
    <t>北海道千歳リハビリテーション大学</t>
  </si>
  <si>
    <t>日本医療大学</t>
  </si>
  <si>
    <t>札幌保健医療大学</t>
  </si>
  <si>
    <t>札幌大谷大学</t>
  </si>
  <si>
    <t>星槎大学</t>
  </si>
  <si>
    <t>稚内北星学園大学</t>
  </si>
  <si>
    <t>天使大学</t>
  </si>
  <si>
    <t>北海道文教大学</t>
  </si>
  <si>
    <t>日本赤十字北海道看護大学</t>
  </si>
  <si>
    <t>千歳科学技術大学</t>
  </si>
  <si>
    <t>苫小牧駒澤大学</t>
  </si>
  <si>
    <t>北翔大学</t>
  </si>
  <si>
    <t>札幌国際大学</t>
  </si>
  <si>
    <t>北海道情報大学</t>
  </si>
  <si>
    <t>星槎道都大学</t>
  </si>
  <si>
    <t>北海商科大学</t>
  </si>
  <si>
    <t>北海道薬科大学</t>
  </si>
  <si>
    <t>北海道医療大学</t>
  </si>
  <si>
    <t>酪農学園大学</t>
  </si>
  <si>
    <t>北海道科学大学</t>
  </si>
  <si>
    <t>北海学園大学</t>
  </si>
  <si>
    <t>北星学園大学</t>
  </si>
  <si>
    <t>藤女子大学</t>
  </si>
  <si>
    <t>函館大学</t>
  </si>
  <si>
    <t>札幌学院大学</t>
  </si>
  <si>
    <t>札幌大学</t>
  </si>
  <si>
    <t>旭川大学</t>
  </si>
  <si>
    <t>名桜大学</t>
  </si>
  <si>
    <t>沖縄県立看護大学</t>
  </si>
  <si>
    <t>沖縄県立芸術大学</t>
  </si>
  <si>
    <t>宮崎県立看護大学</t>
  </si>
  <si>
    <t>宮崎公立大学</t>
  </si>
  <si>
    <t>大分県立看護科学大学</t>
  </si>
  <si>
    <t>熊本県立大学</t>
  </si>
  <si>
    <t>長崎県立大学</t>
  </si>
  <si>
    <t>福岡県立大学</t>
  </si>
  <si>
    <t>福岡女子大学</t>
  </si>
  <si>
    <t>九州歯科大学</t>
  </si>
  <si>
    <t>北九州市立大学</t>
  </si>
  <si>
    <t>愛媛県立医療技術大学</t>
  </si>
  <si>
    <t>香川県立保健医療大学</t>
  </si>
  <si>
    <t>高知県立大学</t>
  </si>
  <si>
    <t>高知工科大学</t>
  </si>
  <si>
    <t>山口東京理科大学</t>
  </si>
  <si>
    <t>山口県立大学</t>
  </si>
  <si>
    <t>下関市立大学</t>
  </si>
  <si>
    <t>福山市立大学</t>
  </si>
  <si>
    <t>県立広島大学</t>
  </si>
  <si>
    <t>尾道市立大学</t>
  </si>
  <si>
    <t>広島市立大学</t>
  </si>
  <si>
    <t>新見公立大学</t>
  </si>
  <si>
    <t>岡山県立大学</t>
  </si>
  <si>
    <t>島根県立大学</t>
  </si>
  <si>
    <t>公立鳥取環境大学</t>
  </si>
  <si>
    <t>和歌山県立医科大学</t>
  </si>
  <si>
    <t>奈良県立大学</t>
  </si>
  <si>
    <t>奈良県立医科大学</t>
  </si>
  <si>
    <t>神戸市看護大学</t>
  </si>
  <si>
    <t>兵庫県立大学</t>
  </si>
  <si>
    <t>神戸市外国語大学</t>
  </si>
  <si>
    <t>大阪府立大学</t>
  </si>
  <si>
    <t>大阪市立大学</t>
  </si>
  <si>
    <t>福知山公立大学</t>
  </si>
  <si>
    <t>京都府立医科大学</t>
  </si>
  <si>
    <t>京都府立大学</t>
  </si>
  <si>
    <t>京都市立芸術大学</t>
  </si>
  <si>
    <t>滋賀県立大学</t>
  </si>
  <si>
    <t>三重県立看護大学</t>
  </si>
  <si>
    <t>名古屋市立大学</t>
  </si>
  <si>
    <t>愛知県立芸術大学</t>
  </si>
  <si>
    <t>愛知県立大学</t>
  </si>
  <si>
    <t>静岡文化芸術大学</t>
  </si>
  <si>
    <t>静岡県立大学</t>
  </si>
  <si>
    <t>情報科学芸術大学院大学</t>
  </si>
  <si>
    <t>岐阜県立看護大学</t>
  </si>
  <si>
    <t>岐阜薬科大学</t>
  </si>
  <si>
    <t>長野大学</t>
  </si>
  <si>
    <t>長野県看護大学</t>
  </si>
  <si>
    <t>山梨県立大学</t>
  </si>
  <si>
    <t>都留文科大学</t>
  </si>
  <si>
    <t>敦賀市立看護大学</t>
  </si>
  <si>
    <t>福井県立大学</t>
  </si>
  <si>
    <t>小松大学</t>
    <rPh sb="0" eb="2">
      <t>コマツ</t>
    </rPh>
    <rPh sb="2" eb="4">
      <t>ダイガク</t>
    </rPh>
    <phoneticPr fontId="43"/>
  </si>
  <si>
    <t>石川県立大学</t>
  </si>
  <si>
    <t>石川県立看護大学</t>
  </si>
  <si>
    <t>金沢美術工芸大学</t>
  </si>
  <si>
    <t>富山県立大学</t>
  </si>
  <si>
    <t>新潟県立大学</t>
  </si>
  <si>
    <t>新潟県立看護大学</t>
  </si>
  <si>
    <t>神奈川県立保健福祉大学</t>
  </si>
  <si>
    <t>横浜市立大学</t>
  </si>
  <si>
    <t>産業技術大学院大学</t>
  </si>
  <si>
    <t>首都大学東京</t>
  </si>
  <si>
    <t>千葉県立保健医療大学</t>
  </si>
  <si>
    <t>埼玉県立大学</t>
  </si>
  <si>
    <t>群馬県立県民健康科学大学</t>
  </si>
  <si>
    <t>前橋工科大学</t>
  </si>
  <si>
    <t>群馬県立女子大学</t>
  </si>
  <si>
    <t>高崎経済大学</t>
  </si>
  <si>
    <t>茨城県立医療大学</t>
  </si>
  <si>
    <t>会津大学</t>
  </si>
  <si>
    <t>福島県立医科大学</t>
  </si>
  <si>
    <t>山形県立米沢栄養大学</t>
  </si>
  <si>
    <t>山形県立保健医療大学</t>
  </si>
  <si>
    <t>秋田公立美術大学</t>
  </si>
  <si>
    <t>国際教養大学</t>
  </si>
  <si>
    <t>秋田県立大学</t>
  </si>
  <si>
    <t>宮城大学</t>
  </si>
  <si>
    <t>岩手県立大学</t>
  </si>
  <si>
    <t>青森県立保健大学</t>
  </si>
  <si>
    <t>青森公立大学</t>
  </si>
  <si>
    <t>札幌市立大学</t>
  </si>
  <si>
    <t>名寄市立大学</t>
  </si>
  <si>
    <t>公立はこだて未来大学</t>
  </si>
  <si>
    <t>釧路公立大学</t>
  </si>
  <si>
    <t>札幌医科大学</t>
  </si>
  <si>
    <t>琉球大学</t>
  </si>
  <si>
    <t>鹿屋体育大学</t>
  </si>
  <si>
    <t>鹿児島大学</t>
  </si>
  <si>
    <t>宮崎大学</t>
  </si>
  <si>
    <t>大分大学</t>
  </si>
  <si>
    <t>熊本大学</t>
  </si>
  <si>
    <t>長崎大学</t>
  </si>
  <si>
    <t>佐賀大学</t>
  </si>
  <si>
    <t>九州工業大学</t>
  </si>
  <si>
    <t>九州大学</t>
  </si>
  <si>
    <t>福岡教育大学</t>
  </si>
  <si>
    <t>高知大学</t>
  </si>
  <si>
    <t>愛媛大学</t>
  </si>
  <si>
    <t>香川大学</t>
  </si>
  <si>
    <t>鳴門教育大学</t>
  </si>
  <si>
    <t>徳島大学</t>
  </si>
  <si>
    <t>山口大学</t>
  </si>
  <si>
    <t>広島大学</t>
  </si>
  <si>
    <t>岡山大学</t>
  </si>
  <si>
    <t>島根大学</t>
  </si>
  <si>
    <t>鳥取大学</t>
  </si>
  <si>
    <t>和歌山大学</t>
  </si>
  <si>
    <t>奈良先端科学技術大学院大学</t>
  </si>
  <si>
    <t>奈良女子大学</t>
  </si>
  <si>
    <t>奈良教育大学</t>
  </si>
  <si>
    <t>兵庫教育大学</t>
  </si>
  <si>
    <t>神戸大学</t>
  </si>
  <si>
    <t>大阪教育大学</t>
  </si>
  <si>
    <t>大阪大学</t>
  </si>
  <si>
    <t>京都工芸繊維大学</t>
  </si>
  <si>
    <t>京都教育大学</t>
  </si>
  <si>
    <t>京都大学</t>
  </si>
  <si>
    <t>滋賀医科大学</t>
  </si>
  <si>
    <t>滋賀大学</t>
  </si>
  <si>
    <t>三重大学</t>
  </si>
  <si>
    <t>豊橋技術科学大学</t>
  </si>
  <si>
    <t>名古屋工業大学</t>
  </si>
  <si>
    <t>愛知教育大学</t>
  </si>
  <si>
    <t>名古屋大学</t>
  </si>
  <si>
    <t>浜松医科大学</t>
  </si>
  <si>
    <t>静岡大学</t>
  </si>
  <si>
    <t>岐阜大学</t>
  </si>
  <si>
    <t>信州大学</t>
  </si>
  <si>
    <t>山梨大学</t>
  </si>
  <si>
    <t>福井大学</t>
  </si>
  <si>
    <t>北陸先端科学技術大学院大学</t>
  </si>
  <si>
    <t>金沢大学</t>
  </si>
  <si>
    <t>富山大学</t>
  </si>
  <si>
    <t>上越教育大学</t>
  </si>
  <si>
    <t>長岡技術科学大学</t>
  </si>
  <si>
    <t>新潟大学</t>
  </si>
  <si>
    <t>総合研究大学院大学</t>
  </si>
  <si>
    <t>横浜国立大学</t>
  </si>
  <si>
    <t>政策研究大学院大学</t>
  </si>
  <si>
    <t>一橋大学</t>
  </si>
  <si>
    <t>電気通信大学</t>
  </si>
  <si>
    <t>お茶の水女子大学</t>
  </si>
  <si>
    <t>東京海洋大学</t>
  </si>
  <si>
    <t>東京工業大学</t>
  </si>
  <si>
    <t>東京芸術大学</t>
  </si>
  <si>
    <t>東京農工大学</t>
  </si>
  <si>
    <t>東京学芸大学</t>
  </si>
  <si>
    <t>東京外国語大学</t>
  </si>
  <si>
    <t>東京医科歯科大学</t>
  </si>
  <si>
    <t>東京大学</t>
  </si>
  <si>
    <t>千葉大学</t>
  </si>
  <si>
    <t>埼玉大学</t>
  </si>
  <si>
    <t>群馬大学</t>
  </si>
  <si>
    <t>宇都宮大学</t>
  </si>
  <si>
    <t>筑波技術大学</t>
  </si>
  <si>
    <t>筑波大学</t>
  </si>
  <si>
    <t>茨城大学</t>
  </si>
  <si>
    <t>福島大学</t>
  </si>
  <si>
    <t>山形大学</t>
  </si>
  <si>
    <t>秋田大学</t>
  </si>
  <si>
    <t>宮城教育大学</t>
  </si>
  <si>
    <t>東北大学</t>
  </si>
  <si>
    <t>岩手大学</t>
  </si>
  <si>
    <t>弘前大学</t>
  </si>
  <si>
    <t>旭川医科大学</t>
  </si>
  <si>
    <t>北見工業大学</t>
  </si>
  <si>
    <t>帯広畜産大学</t>
  </si>
  <si>
    <t>小樽商科大学</t>
  </si>
  <si>
    <t>室蘭工業大学</t>
  </si>
  <si>
    <t>北海道教育大学</t>
  </si>
  <si>
    <t>北海道大学</t>
  </si>
  <si>
    <t>学校コード 大学等名</t>
    <rPh sb="0" eb="2">
      <t>ガッコウ</t>
    </rPh>
    <rPh sb="6" eb="9">
      <t>ダイガクトウ</t>
    </rPh>
    <rPh sb="9" eb="10">
      <t>メイ</t>
    </rPh>
    <phoneticPr fontId="26"/>
  </si>
  <si>
    <t>大学等名</t>
    <rPh sb="0" eb="2">
      <t>ダイガク</t>
    </rPh>
    <rPh sb="2" eb="4">
      <t>トウメイ</t>
    </rPh>
    <phoneticPr fontId="26"/>
  </si>
  <si>
    <t>事業名</t>
    <rPh sb="0" eb="2">
      <t>ジギョウ</t>
    </rPh>
    <rPh sb="2" eb="3">
      <t>メイ</t>
    </rPh>
    <phoneticPr fontId="23"/>
  </si>
  <si>
    <t>学校コード表</t>
    <rPh sb="0" eb="2">
      <t>ガッコウ</t>
    </rPh>
    <rPh sb="5" eb="6">
      <t>ヒョウ</t>
    </rPh>
    <phoneticPr fontId="26"/>
  </si>
  <si>
    <t>島根県グローカル人材育成支援事業</t>
    <rPh sb="0" eb="3">
      <t>シマネケン</t>
    </rPh>
    <rPh sb="8" eb="10">
      <t>ジンザイ</t>
    </rPh>
    <rPh sb="10" eb="12">
      <t>イクセイ</t>
    </rPh>
    <rPh sb="12" eb="14">
      <t>シエン</t>
    </rPh>
    <rPh sb="14" eb="16">
      <t>ジギョウ</t>
    </rPh>
    <phoneticPr fontId="23"/>
  </si>
  <si>
    <t>奨学金等受給見込額</t>
    <rPh sb="0" eb="3">
      <t>ショウガクキン</t>
    </rPh>
    <rPh sb="3" eb="4">
      <t>トウ</t>
    </rPh>
    <rPh sb="4" eb="6">
      <t>ジュキュウ</t>
    </rPh>
    <rPh sb="6" eb="9">
      <t>ミコミガク</t>
    </rPh>
    <phoneticPr fontId="23"/>
  </si>
  <si>
    <t>令和6年度（第10期）島根県グローカル人材育成支援事業申請書</t>
    <rPh sb="0" eb="2">
      <t>レイワ</t>
    </rPh>
    <rPh sb="3" eb="5">
      <t>ネンド</t>
    </rPh>
    <rPh sb="6" eb="7">
      <t>ダイ</t>
    </rPh>
    <rPh sb="9" eb="10">
      <t>キ</t>
    </rPh>
    <rPh sb="11" eb="14">
      <t>シマネケン</t>
    </rPh>
    <rPh sb="19" eb="27">
      <t>ジンザイイクセイシエンジギョウ</t>
    </rPh>
    <rPh sb="27" eb="30">
      <t>シンセイショ</t>
    </rPh>
    <phoneticPr fontId="23"/>
  </si>
  <si>
    <t>オレンジのセルの箇所は、入力されると、白セルに変わります。</t>
    <phoneticPr fontId="23"/>
  </si>
  <si>
    <t>　応募学生については、「令和6年度島根県グローカル人材育成支援事業留学奨学金募集要項」の「７．留学生の要件」及び「８．留学計画の要件」に該当することを確認しました。</t>
    <rPh sb="1" eb="3">
      <t>オウボ</t>
    </rPh>
    <rPh sb="3" eb="5">
      <t>ガクセイ</t>
    </rPh>
    <rPh sb="12" eb="14">
      <t>レイワ</t>
    </rPh>
    <rPh sb="15" eb="17">
      <t>ネンド</t>
    </rPh>
    <rPh sb="17" eb="20">
      <t>シマネケン</t>
    </rPh>
    <rPh sb="25" eb="27">
      <t>ジンザイ</t>
    </rPh>
    <rPh sb="27" eb="29">
      <t>イクセイ</t>
    </rPh>
    <rPh sb="29" eb="31">
      <t>シエン</t>
    </rPh>
    <rPh sb="31" eb="33">
      <t>ジギョウ</t>
    </rPh>
    <rPh sb="33" eb="35">
      <t>リュウガク</t>
    </rPh>
    <rPh sb="35" eb="38">
      <t>ショウガクキン</t>
    </rPh>
    <rPh sb="38" eb="40">
      <t>ボシュウ</t>
    </rPh>
    <rPh sb="40" eb="42">
      <t>ヨウコウ</t>
    </rPh>
    <rPh sb="47" eb="50">
      <t>リュウガクセイ</t>
    </rPh>
    <rPh sb="51" eb="53">
      <t>ヨウケン</t>
    </rPh>
    <rPh sb="54" eb="55">
      <t>オヨ</t>
    </rPh>
    <rPh sb="59" eb="61">
      <t>リュウガク</t>
    </rPh>
    <rPh sb="61" eb="63">
      <t>ケイカク</t>
    </rPh>
    <rPh sb="64" eb="66">
      <t>ヨウケン</t>
    </rPh>
    <rPh sb="68" eb="70">
      <t>ガイトウ</t>
    </rPh>
    <rPh sb="75" eb="77">
      <t>カクニン</t>
    </rPh>
    <phoneticPr fontId="23"/>
  </si>
  <si>
    <t>留学一時金</t>
    <rPh sb="0" eb="2">
      <t>リュウガク</t>
    </rPh>
    <rPh sb="2" eb="4">
      <t>イチジ</t>
    </rPh>
    <rPh sb="4" eb="5">
      <t>キン</t>
    </rPh>
    <phoneticPr fontId="23"/>
  </si>
  <si>
    <t>この様式で申請された奨学金等の試算額については、留学生としての採用後に支給される実際の支給額とは異なる場合がありますので御了承ください。</t>
    <phoneticPr fontId="23"/>
  </si>
  <si>
    <t>文書番号</t>
    <rPh sb="0" eb="2">
      <t>ブンショ</t>
    </rPh>
    <rPh sb="2" eb="4">
      <t>バンゴウ</t>
    </rPh>
    <phoneticPr fontId="23"/>
  </si>
  <si>
    <t>※学校コードのシートは削除しないでください。</t>
    <phoneticPr fontId="23"/>
  </si>
  <si>
    <t>※留学先機関が複数あり、それぞれの活動期間のあいだに活動をしていない（支給対象外）期間がある場合、「留学予定期間」については自動計算を解除し手計算で支給月数・留学日数を算出してください。</t>
    <rPh sb="1" eb="3">
      <t>リュウガク</t>
    </rPh>
    <rPh sb="3" eb="4">
      <t>サキ</t>
    </rPh>
    <rPh sb="4" eb="6">
      <t>キカン</t>
    </rPh>
    <rPh sb="7" eb="9">
      <t>フクスウ</t>
    </rPh>
    <rPh sb="17" eb="19">
      <t>カツドウ</t>
    </rPh>
    <rPh sb="19" eb="21">
      <t>キカン</t>
    </rPh>
    <rPh sb="26" eb="28">
      <t>カツドウ</t>
    </rPh>
    <rPh sb="35" eb="37">
      <t>シキュウ</t>
    </rPh>
    <rPh sb="37" eb="39">
      <t>タイショウ</t>
    </rPh>
    <rPh sb="39" eb="40">
      <t>ガイ</t>
    </rPh>
    <rPh sb="41" eb="43">
      <t>キカン</t>
    </rPh>
    <rPh sb="46" eb="48">
      <t>バアイ</t>
    </rPh>
    <rPh sb="50" eb="52">
      <t>リュウガク</t>
    </rPh>
    <rPh sb="52" eb="54">
      <t>ヨテイ</t>
    </rPh>
    <rPh sb="54" eb="56">
      <t>キカン</t>
    </rPh>
    <rPh sb="62" eb="64">
      <t>ジドウ</t>
    </rPh>
    <rPh sb="64" eb="66">
      <t>ケイサン</t>
    </rPh>
    <rPh sb="67" eb="69">
      <t>カイジョ</t>
    </rPh>
    <rPh sb="70" eb="71">
      <t>テ</t>
    </rPh>
    <rPh sb="71" eb="73">
      <t>ケイサン</t>
    </rPh>
    <rPh sb="74" eb="76">
      <t>シキュウ</t>
    </rPh>
    <rPh sb="76" eb="78">
      <t>ゲッスウ</t>
    </rPh>
    <rPh sb="79" eb="81">
      <t>リュウガク</t>
    </rPh>
    <rPh sb="81" eb="83">
      <t>ニッスウ</t>
    </rPh>
    <rPh sb="84" eb="86">
      <t>サンシュツ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</si>
</sst>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0;[Red][$-411]&quot;-&quot;#,##0"/>
    <numFmt numFmtId="177" formatCode="0_ "/>
    <numFmt numFmtId="178" formatCode="[$-411]ggge&quot;年&quot;m&quot;月&quot;d&quot;日&quot;;@"/>
  </numFmts>
  <fonts count="6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b/>
      <sz val="11"/>
      <color rgb="FF0000FF"/>
      <name val="ＭＳ Ｐゴシック"/>
      <family val="3"/>
      <charset val="128"/>
      <scheme val="minor"/>
    </font>
    <font>
      <sz val="11"/>
      <color rgb="FF002060"/>
      <name val="ＭＳ Ｐゴシック"/>
      <family val="2"/>
      <charset val="128"/>
      <scheme val="minor"/>
    </font>
    <font>
      <sz val="11"/>
      <color theme="1"/>
      <name val="ＭＳ Ｐゴシック"/>
      <family val="2"/>
      <scheme val="minor"/>
    </font>
    <font>
      <sz val="9"/>
      <name val="ＭＳ Ｐゴシック"/>
      <family val="3"/>
      <charset val="128"/>
    </font>
    <font>
      <sz val="11"/>
      <color rgb="FF000000"/>
      <name val="ＭＳ Ｐゴシック1"/>
      <family val="3"/>
      <charset val="128"/>
    </font>
    <font>
      <sz val="14"/>
      <name val="明朝"/>
      <family val="1"/>
      <charset val="128"/>
    </font>
    <font>
      <sz val="10"/>
      <name val="ＭＳ Ｐゴシック"/>
      <family val="3"/>
      <charset val="128"/>
    </font>
    <font>
      <sz val="10"/>
      <name val="明朝"/>
      <family val="1"/>
      <charset val="128"/>
    </font>
    <font>
      <sz val="8"/>
      <color theme="1"/>
      <name val="ＭＳ Ｐゴシック"/>
      <family val="3"/>
      <charset val="128"/>
      <scheme val="minor"/>
    </font>
    <font>
      <b/>
      <sz val="12"/>
      <name val="ＭＳ Ｐゴシック"/>
      <family val="3"/>
      <charset val="128"/>
    </font>
    <font>
      <sz val="12"/>
      <name val="ＭＳ Ｐゴシック"/>
      <family val="3"/>
      <charset val="128"/>
    </font>
    <font>
      <sz val="14"/>
      <name val="ＭＳ Ｐゴシック"/>
      <family val="3"/>
      <charset val="128"/>
    </font>
    <font>
      <b/>
      <sz val="10"/>
      <name val="ＭＳ Ｐゴシック"/>
      <family val="3"/>
      <charset val="128"/>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6"/>
      <name val="ＭＳ Ｐゴシック"/>
      <family val="2"/>
      <charset val="128"/>
      <scheme val="minor"/>
    </font>
    <font>
      <sz val="11"/>
      <color theme="0"/>
      <name val="ＭＳ Ｐゴシック"/>
      <family val="2"/>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b/>
      <sz val="11"/>
      <color rgb="FFFF0000"/>
      <name val="ＭＳ Ｐゴシック"/>
      <family val="3"/>
      <charset val="128"/>
      <scheme val="minor"/>
    </font>
    <font>
      <i/>
      <sz val="11"/>
      <color theme="1"/>
      <name val="ＭＳ Ｐゴシック"/>
      <family val="3"/>
      <charset val="128"/>
      <scheme val="minor"/>
    </font>
    <font>
      <sz val="9"/>
      <color rgb="FFFF0000"/>
      <name val="ＭＳ Ｐゴシック"/>
      <family val="3"/>
      <charset val="128"/>
      <scheme val="minor"/>
    </font>
    <font>
      <sz val="11"/>
      <color theme="0"/>
      <name val="ＭＳ Ｐゴシック"/>
      <family val="3"/>
      <charset val="128"/>
      <scheme val="minor"/>
    </font>
    <font>
      <sz val="14"/>
      <color theme="0"/>
      <name val="ＭＳ Ｐゴシック"/>
      <family val="3"/>
      <charset val="128"/>
      <scheme val="minor"/>
    </font>
    <font>
      <sz val="11"/>
      <color theme="0"/>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10"/>
      <color theme="1"/>
      <name val="ＭＳ Ｐゴシック"/>
      <family val="2"/>
      <charset val="128"/>
      <scheme val="minor"/>
    </font>
    <font>
      <sz val="9"/>
      <name val="ＭＳ 明朝"/>
      <family val="1"/>
      <charset val="128"/>
    </font>
    <font>
      <sz val="11"/>
      <name val="ＭＳ Ｐ明朝"/>
      <family val="1"/>
      <charset val="128"/>
    </font>
    <font>
      <strike/>
      <sz val="11"/>
      <color rgb="FFFF0000"/>
      <name val="ＭＳ Ｐゴシック"/>
      <family val="3"/>
      <charset val="128"/>
      <scheme val="minor"/>
    </font>
    <font>
      <b/>
      <sz val="14"/>
      <name val="ＭＳ Ｐゴシック"/>
      <family val="3"/>
      <charset val="128"/>
    </font>
    <font>
      <strike/>
      <sz val="10"/>
      <name val="ＭＳ Ｐゴシック"/>
      <family val="3"/>
      <charset val="128"/>
    </font>
    <font>
      <strike/>
      <sz val="11"/>
      <name val="ＭＳ Ｐゴシック"/>
      <family val="3"/>
      <charset val="128"/>
    </font>
    <font>
      <sz val="14"/>
      <name val="ＭＳ Ｐゴシック"/>
      <family val="2"/>
      <charset val="128"/>
    </font>
    <font>
      <sz val="9"/>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hair">
        <color auto="1"/>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auto="1"/>
      </top>
      <bottom style="medium">
        <color indexed="64"/>
      </bottom>
      <diagonal/>
    </border>
    <border>
      <left/>
      <right style="hair">
        <color indexed="64"/>
      </right>
      <top style="thin">
        <color indexed="64"/>
      </top>
      <bottom style="medium">
        <color indexed="64"/>
      </bottom>
      <diagonal/>
    </border>
    <border>
      <left style="thin">
        <color auto="1"/>
      </left>
      <right/>
      <top style="medium">
        <color indexed="64"/>
      </top>
      <bottom style="thin">
        <color indexed="64"/>
      </bottom>
      <diagonal/>
    </border>
    <border>
      <left style="medium">
        <color indexed="64"/>
      </left>
      <right/>
      <top style="medium">
        <color indexed="64"/>
      </top>
      <bottom style="thin">
        <color auto="1"/>
      </bottom>
      <diagonal/>
    </border>
  </borders>
  <cellStyleXfs count="169">
    <xf numFmtId="0" fontId="0" fillId="0" borderId="0"/>
    <xf numFmtId="0" fontId="22" fillId="0" borderId="0">
      <alignment vertical="center"/>
    </xf>
    <xf numFmtId="0" fontId="21" fillId="0" borderId="0">
      <alignment vertical="center"/>
    </xf>
    <xf numFmtId="0" fontId="20" fillId="0" borderId="0">
      <alignment vertical="center"/>
    </xf>
    <xf numFmtId="0" fontId="25" fillId="0" borderId="0" applyNumberFormat="0" applyFill="0" applyBorder="0" applyAlignment="0" applyProtection="0">
      <alignment vertical="top"/>
      <protection locked="0"/>
    </xf>
    <xf numFmtId="0" fontId="24" fillId="0" borderId="0"/>
    <xf numFmtId="0" fontId="25" fillId="0" borderId="0" applyNumberFormat="0" applyFill="0" applyBorder="0" applyAlignment="0" applyProtection="0">
      <alignment vertical="top"/>
      <protection locked="0"/>
    </xf>
    <xf numFmtId="0" fontId="19" fillId="0" borderId="0">
      <alignment vertical="center"/>
    </xf>
    <xf numFmtId="0" fontId="24"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31" fillId="0" borderId="0" applyBorder="0" applyProtection="0"/>
    <xf numFmtId="0" fontId="32" fillId="0" borderId="0" applyFont="0" applyBorder="0"/>
    <xf numFmtId="38" fontId="24" fillId="0" borderId="0" applyFont="0" applyFill="0" applyBorder="0" applyAlignment="0" applyProtection="0"/>
    <xf numFmtId="38" fontId="2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3"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34" fillId="0" borderId="0"/>
    <xf numFmtId="0" fontId="4" fillId="0" borderId="0">
      <alignment vertical="center"/>
    </xf>
    <xf numFmtId="0" fontId="24" fillId="0" borderId="0"/>
    <xf numFmtId="38" fontId="29"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56">
    <xf numFmtId="0" fontId="0" fillId="0" borderId="0" xfId="0"/>
    <xf numFmtId="0" fontId="9" fillId="0" borderId="0" xfId="18">
      <alignment vertical="center"/>
    </xf>
    <xf numFmtId="0" fontId="27" fillId="3" borderId="0" xfId="86" applyFont="1" applyFill="1">
      <alignment vertical="center"/>
    </xf>
    <xf numFmtId="0" fontId="28" fillId="3" borderId="0" xfId="86" applyFont="1" applyFill="1">
      <alignment vertical="center"/>
    </xf>
    <xf numFmtId="0" fontId="4" fillId="3" borderId="0" xfId="86" applyFill="1">
      <alignment vertical="center"/>
    </xf>
    <xf numFmtId="0" fontId="24" fillId="3" borderId="0" xfId="87" applyFont="1" applyFill="1" applyAlignment="1">
      <alignment horizontal="right" vertical="center"/>
    </xf>
    <xf numFmtId="0" fontId="24" fillId="3" borderId="0" xfId="87" applyFont="1" applyFill="1" applyAlignment="1">
      <alignment vertical="center"/>
    </xf>
    <xf numFmtId="0" fontId="24" fillId="3" borderId="0" xfId="87" applyFont="1" applyFill="1" applyAlignment="1">
      <alignment vertical="distributed"/>
    </xf>
    <xf numFmtId="0" fontId="37" fillId="3" borderId="0" xfId="87" applyFont="1" applyFill="1" applyBorder="1" applyAlignment="1">
      <alignment horizontal="left" vertical="center" shrinkToFit="1"/>
    </xf>
    <xf numFmtId="0" fontId="30" fillId="3" borderId="0" xfId="87" applyFont="1" applyFill="1" applyAlignment="1">
      <alignment vertical="distributed"/>
    </xf>
    <xf numFmtId="0" fontId="37" fillId="3" borderId="0" xfId="87" applyFont="1" applyFill="1" applyAlignment="1">
      <alignment vertical="center"/>
    </xf>
    <xf numFmtId="0" fontId="40" fillId="3" borderId="0" xfId="86" applyFont="1" applyFill="1">
      <alignment vertical="center"/>
    </xf>
    <xf numFmtId="0" fontId="38" fillId="3" borderId="0" xfId="87" applyFont="1" applyFill="1" applyAlignment="1">
      <alignment vertical="center" shrinkToFit="1"/>
    </xf>
    <xf numFmtId="0" fontId="41" fillId="3" borderId="0" xfId="86" applyFont="1" applyFill="1">
      <alignment vertical="center"/>
    </xf>
    <xf numFmtId="0" fontId="33" fillId="3" borderId="0" xfId="87" applyFont="1" applyFill="1" applyAlignment="1">
      <alignment vertical="center"/>
    </xf>
    <xf numFmtId="0" fontId="30" fillId="3" borderId="0" xfId="87" applyFont="1" applyFill="1" applyAlignment="1">
      <alignment vertical="center"/>
    </xf>
    <xf numFmtId="0" fontId="33" fillId="3" borderId="0" xfId="87" applyFont="1" applyFill="1" applyBorder="1" applyAlignment="1">
      <alignment vertical="center"/>
    </xf>
    <xf numFmtId="0" fontId="33" fillId="3" borderId="0" xfId="87" applyFont="1" applyFill="1" applyBorder="1" applyAlignment="1">
      <alignment horizontal="center" vertical="center"/>
    </xf>
    <xf numFmtId="0" fontId="33" fillId="3" borderId="0" xfId="87" applyFont="1" applyFill="1" applyBorder="1" applyAlignment="1"/>
    <xf numFmtId="0" fontId="33" fillId="3" borderId="0" xfId="87" applyFont="1" applyFill="1" applyAlignment="1"/>
    <xf numFmtId="0" fontId="33" fillId="3" borderId="0" xfId="87" applyFont="1" applyFill="1" applyAlignment="1">
      <alignment horizontal="right" vertical="center"/>
    </xf>
    <xf numFmtId="0" fontId="30" fillId="3" borderId="0" xfId="87" applyFont="1" applyFill="1" applyAlignment="1">
      <alignment horizontal="right" vertical="center"/>
    </xf>
    <xf numFmtId="0" fontId="33" fillId="3" borderId="0" xfId="87" applyFont="1" applyFill="1" applyAlignment="1">
      <alignment horizontal="left" vertical="center"/>
    </xf>
    <xf numFmtId="0" fontId="24" fillId="3" borderId="0" xfId="87" applyFont="1" applyFill="1" applyBorder="1" applyAlignment="1">
      <alignment vertical="center"/>
    </xf>
    <xf numFmtId="0" fontId="33" fillId="3" borderId="0" xfId="87" applyFont="1" applyFill="1" applyBorder="1" applyAlignment="1">
      <alignment horizontal="left" vertical="center"/>
    </xf>
    <xf numFmtId="0" fontId="33" fillId="3" borderId="0" xfId="87" applyFont="1" applyFill="1" applyBorder="1" applyAlignment="1">
      <alignment horizontal="center"/>
    </xf>
    <xf numFmtId="0" fontId="33" fillId="3" borderId="0" xfId="87" applyFont="1" applyFill="1" applyBorder="1" applyAlignment="1">
      <alignment horizontal="left"/>
    </xf>
    <xf numFmtId="0" fontId="4" fillId="3" borderId="0" xfId="86" applyFill="1" applyBorder="1">
      <alignment vertical="center"/>
    </xf>
    <xf numFmtId="0" fontId="3" fillId="0" borderId="0" xfId="89">
      <alignment vertical="center"/>
    </xf>
    <xf numFmtId="0" fontId="45" fillId="0" borderId="0" xfId="89" applyFont="1">
      <alignment vertical="center"/>
    </xf>
    <xf numFmtId="0" fontId="42" fillId="0" borderId="0" xfId="90" applyFont="1" applyProtection="1">
      <alignment vertical="center"/>
    </xf>
    <xf numFmtId="0" fontId="28" fillId="0" borderId="0" xfId="90" applyFont="1" applyProtection="1">
      <alignment vertical="center"/>
    </xf>
    <xf numFmtId="0" fontId="3" fillId="0" borderId="0" xfId="90" applyFont="1" applyProtection="1">
      <alignment vertical="center"/>
    </xf>
    <xf numFmtId="0" fontId="46" fillId="0" borderId="0" xfId="90" applyFont="1" applyProtection="1">
      <alignment vertical="center"/>
    </xf>
    <xf numFmtId="0" fontId="42" fillId="0" borderId="0" xfId="91" applyFont="1" applyProtection="1">
      <alignment vertical="center"/>
    </xf>
    <xf numFmtId="0" fontId="3" fillId="0" borderId="0" xfId="91" applyFont="1" applyProtection="1">
      <alignment vertical="center"/>
    </xf>
    <xf numFmtId="0" fontId="27" fillId="0" borderId="0" xfId="91" applyFont="1" applyAlignment="1" applyProtection="1">
      <alignment vertical="center"/>
    </xf>
    <xf numFmtId="0" fontId="3" fillId="0" borderId="0" xfId="91" applyFont="1" applyAlignment="1" applyProtection="1">
      <alignment vertical="center"/>
    </xf>
    <xf numFmtId="0" fontId="27" fillId="0" borderId="0" xfId="91" applyFont="1" applyProtection="1">
      <alignment vertical="center"/>
    </xf>
    <xf numFmtId="0" fontId="3" fillId="0" borderId="0" xfId="91" applyProtection="1">
      <alignment vertical="center"/>
    </xf>
    <xf numFmtId="49" fontId="47" fillId="0" borderId="0" xfId="92" applyNumberFormat="1" applyFont="1">
      <alignment vertical="center"/>
    </xf>
    <xf numFmtId="0" fontId="48" fillId="0" borderId="0" xfId="92" applyFont="1">
      <alignment vertical="center"/>
    </xf>
    <xf numFmtId="0" fontId="48" fillId="0" borderId="0" xfId="92" applyFont="1" applyFill="1">
      <alignment vertical="center"/>
    </xf>
    <xf numFmtId="0" fontId="49" fillId="0" borderId="0" xfId="92" applyFont="1" applyFill="1">
      <alignment vertical="center"/>
    </xf>
    <xf numFmtId="0" fontId="50" fillId="0" borderId="0" xfId="91" applyFont="1" applyProtection="1">
      <alignment vertical="center"/>
      <protection locked="0"/>
    </xf>
    <xf numFmtId="0" fontId="50" fillId="0" borderId="0" xfId="91" applyFont="1" applyProtection="1">
      <alignment vertical="center"/>
    </xf>
    <xf numFmtId="0" fontId="50" fillId="0" borderId="0" xfId="92" applyFont="1" applyFill="1" applyAlignment="1" applyProtection="1">
      <alignment horizontal="center" vertical="center" shrinkToFit="1"/>
    </xf>
    <xf numFmtId="14" fontId="50" fillId="0" borderId="0" xfId="91" applyNumberFormat="1" applyFont="1" applyProtection="1">
      <alignment vertical="center"/>
    </xf>
    <xf numFmtId="0" fontId="50" fillId="0" borderId="0" xfId="90" applyFont="1" applyProtection="1">
      <alignment vertical="center"/>
    </xf>
    <xf numFmtId="0" fontId="51" fillId="0" borderId="0" xfId="92" applyFont="1">
      <alignment vertical="center"/>
    </xf>
    <xf numFmtId="0" fontId="50" fillId="0" borderId="0" xfId="92" applyFont="1">
      <alignment vertical="center"/>
    </xf>
    <xf numFmtId="0" fontId="50" fillId="0" borderId="0" xfId="89" applyFont="1" applyAlignment="1">
      <alignment horizontal="right" vertical="center"/>
    </xf>
    <xf numFmtId="0" fontId="50" fillId="0" borderId="0" xfId="90" applyFont="1" applyAlignment="1" applyProtection="1">
      <alignment horizontal="right" vertical="center"/>
    </xf>
    <xf numFmtId="0" fontId="3" fillId="4" borderId="2" xfId="92" applyFont="1" applyFill="1" applyBorder="1" applyAlignment="1">
      <alignment vertical="center"/>
    </xf>
    <xf numFmtId="0" fontId="24" fillId="4" borderId="4" xfId="5" applyFill="1" applyBorder="1" applyAlignment="1">
      <alignment vertical="center"/>
    </xf>
    <xf numFmtId="0" fontId="24" fillId="4" borderId="3" xfId="5" applyFill="1" applyBorder="1" applyAlignment="1">
      <alignment vertical="center"/>
    </xf>
    <xf numFmtId="0" fontId="3" fillId="2" borderId="4" xfId="92" applyFont="1" applyFill="1" applyBorder="1" applyAlignment="1">
      <alignment vertical="center"/>
    </xf>
    <xf numFmtId="0" fontId="24" fillId="2" borderId="4" xfId="5" applyFill="1" applyBorder="1" applyAlignment="1">
      <alignment vertical="center"/>
    </xf>
    <xf numFmtId="0" fontId="3" fillId="0" borderId="0" xfId="92">
      <alignment vertical="center"/>
    </xf>
    <xf numFmtId="0" fontId="54" fillId="4" borderId="5" xfId="92" applyFont="1" applyFill="1" applyBorder="1" applyAlignment="1">
      <alignment vertical="center"/>
    </xf>
    <xf numFmtId="0" fontId="24" fillId="4" borderId="13" xfId="5" applyFont="1" applyFill="1" applyBorder="1" applyAlignment="1">
      <alignment horizontal="left" vertical="center"/>
    </xf>
    <xf numFmtId="0" fontId="54" fillId="0" borderId="0" xfId="92" applyFont="1">
      <alignment vertical="center"/>
    </xf>
    <xf numFmtId="0" fontId="24" fillId="4" borderId="17" xfId="5" applyFont="1" applyFill="1" applyBorder="1" applyAlignment="1">
      <alignment horizontal="left" vertical="center"/>
    </xf>
    <xf numFmtId="0" fontId="53" fillId="4" borderId="11" xfId="92" applyFont="1" applyFill="1" applyBorder="1" applyAlignment="1">
      <alignment vertical="center" wrapText="1"/>
    </xf>
    <xf numFmtId="0" fontId="53" fillId="4" borderId="5" xfId="92" applyFont="1" applyFill="1" applyBorder="1" applyAlignment="1">
      <alignment vertical="center" wrapText="1"/>
    </xf>
    <xf numFmtId="0" fontId="53" fillId="2" borderId="13" xfId="92" applyFont="1" applyFill="1" applyBorder="1" applyAlignment="1">
      <alignment vertical="center" wrapText="1"/>
    </xf>
    <xf numFmtId="0" fontId="53" fillId="2" borderId="11" xfId="92" applyFont="1" applyFill="1" applyBorder="1" applyAlignment="1">
      <alignment vertical="center" wrapText="1"/>
    </xf>
    <xf numFmtId="0" fontId="53" fillId="0" borderId="0" xfId="92" applyFont="1" applyAlignment="1">
      <alignment vertical="center" wrapText="1"/>
    </xf>
    <xf numFmtId="0" fontId="3" fillId="0" borderId="0" xfId="89" applyAlignment="1">
      <alignment vertical="center" shrinkToFit="1"/>
    </xf>
    <xf numFmtId="177" fontId="56" fillId="0" borderId="15" xfId="89" applyNumberFormat="1" applyFont="1" applyFill="1" applyBorder="1" applyAlignment="1" applyProtection="1">
      <alignment vertical="center" shrinkToFit="1"/>
      <protection locked="0"/>
    </xf>
    <xf numFmtId="0" fontId="56" fillId="0" borderId="15" xfId="89" applyFont="1" applyFill="1" applyBorder="1" applyAlignment="1" applyProtection="1">
      <alignment vertical="center" shrinkToFit="1"/>
    </xf>
    <xf numFmtId="0" fontId="56" fillId="0" borderId="15" xfId="89" applyFont="1" applyFill="1" applyBorder="1" applyAlignment="1" applyProtection="1">
      <alignment vertical="center" wrapText="1" shrinkToFit="1"/>
    </xf>
    <xf numFmtId="0" fontId="56" fillId="0" borderId="15" xfId="89" applyFont="1" applyBorder="1">
      <alignment vertical="center"/>
    </xf>
    <xf numFmtId="178" fontId="56" fillId="0" borderId="15" xfId="89" applyNumberFormat="1" applyFont="1" applyFill="1" applyBorder="1" applyAlignment="1" applyProtection="1">
      <alignment vertical="center" shrinkToFit="1"/>
    </xf>
    <xf numFmtId="0" fontId="24" fillId="0" borderId="0" xfId="93" applyFont="1" applyFill="1" applyAlignment="1">
      <alignment shrinkToFit="1"/>
    </xf>
    <xf numFmtId="0" fontId="57" fillId="0" borderId="0" xfId="93" applyFont="1" applyFill="1" applyAlignment="1">
      <alignment shrinkToFit="1"/>
    </xf>
    <xf numFmtId="0" fontId="57" fillId="0" borderId="0" xfId="93" applyFont="1" applyFill="1" applyAlignment="1">
      <alignment horizontal="center" vertical="center" shrinkToFit="1"/>
    </xf>
    <xf numFmtId="0" fontId="58" fillId="0" borderId="0" xfId="93" applyFont="1" applyFill="1" applyAlignment="1">
      <alignment shrinkToFit="1"/>
    </xf>
    <xf numFmtId="0" fontId="24" fillId="0" borderId="15" xfId="93" applyFont="1" applyFill="1" applyBorder="1" applyAlignment="1">
      <alignment shrinkToFit="1"/>
    </xf>
    <xf numFmtId="0" fontId="0" fillId="0" borderId="15" xfId="0" applyBorder="1" applyAlignment="1">
      <alignment vertical="center" shrinkToFit="1"/>
    </xf>
    <xf numFmtId="0" fontId="54" fillId="0" borderId="15" xfId="0" applyFont="1" applyFill="1" applyBorder="1" applyAlignment="1">
      <alignment horizontal="center" vertical="center"/>
    </xf>
    <xf numFmtId="0" fontId="59" fillId="0" borderId="15" xfId="0" applyFont="1" applyBorder="1" applyAlignment="1">
      <alignment vertical="center" shrinkToFit="1"/>
    </xf>
    <xf numFmtId="0" fontId="59" fillId="0" borderId="15" xfId="0" applyFont="1" applyFill="1" applyBorder="1" applyAlignment="1">
      <alignment horizontal="center" vertical="center"/>
    </xf>
    <xf numFmtId="0" fontId="41" fillId="0" borderId="15" xfId="0" applyFont="1" applyFill="1" applyBorder="1" applyAlignment="1">
      <alignment horizontal="center" vertical="center"/>
    </xf>
    <xf numFmtId="0" fontId="57" fillId="0" borderId="15" xfId="93" applyFont="1" applyFill="1" applyBorder="1" applyAlignment="1">
      <alignment horizontal="centerContinuous"/>
    </xf>
    <xf numFmtId="0" fontId="24" fillId="0" borderId="15" xfId="93" applyFont="1" applyFill="1" applyBorder="1" applyAlignment="1">
      <alignment horizontal="center" shrinkToFit="1"/>
    </xf>
    <xf numFmtId="0" fontId="24" fillId="0" borderId="0" xfId="93" applyFont="1" applyFill="1" applyAlignment="1">
      <alignment horizontal="center" shrinkToFit="1"/>
    </xf>
    <xf numFmtId="38" fontId="56" fillId="0" borderId="15" xfId="88" applyFont="1" applyFill="1" applyBorder="1" applyAlignment="1" applyProtection="1">
      <alignment vertical="center" wrapText="1" shrinkToFit="1"/>
    </xf>
    <xf numFmtId="0" fontId="61" fillId="3" borderId="0" xfId="87" applyFont="1" applyFill="1" applyAlignment="1">
      <alignment vertical="center"/>
    </xf>
    <xf numFmtId="0" fontId="0" fillId="0" borderId="0" xfId="0"/>
    <xf numFmtId="0" fontId="40" fillId="3" borderId="0" xfId="168" applyFont="1" applyFill="1">
      <alignment vertical="center"/>
    </xf>
    <xf numFmtId="0" fontId="41" fillId="2" borderId="10" xfId="168" applyFont="1" applyFill="1" applyBorder="1" applyAlignment="1">
      <alignment vertical="center"/>
    </xf>
    <xf numFmtId="0" fontId="64" fillId="2" borderId="11" xfId="92" applyFont="1" applyFill="1" applyBorder="1" applyAlignment="1">
      <alignment vertical="center" wrapText="1"/>
    </xf>
    <xf numFmtId="0" fontId="24" fillId="2" borderId="3" xfId="5" applyFill="1" applyBorder="1" applyAlignment="1">
      <alignment vertical="center"/>
    </xf>
    <xf numFmtId="0" fontId="4" fillId="3" borderId="0" xfId="86" applyFont="1" applyFill="1" applyAlignment="1">
      <alignment vertical="center" shrinkToFit="1"/>
    </xf>
    <xf numFmtId="0" fontId="1" fillId="3" borderId="0" xfId="86" applyFont="1" applyFill="1" applyAlignment="1">
      <alignment horizontal="left" vertical="center" indent="1"/>
    </xf>
    <xf numFmtId="0" fontId="1" fillId="3" borderId="0" xfId="86" applyFont="1" applyFill="1" applyAlignment="1">
      <alignment horizontal="distributed" vertical="center" shrinkToFit="1"/>
    </xf>
    <xf numFmtId="0" fontId="4" fillId="3" borderId="0" xfId="86" applyFont="1" applyFill="1" applyAlignment="1">
      <alignment horizontal="distributed" vertical="center" shrinkToFit="1"/>
    </xf>
    <xf numFmtId="0" fontId="41" fillId="3" borderId="0" xfId="86" applyFont="1" applyFill="1" applyAlignment="1">
      <alignment horizontal="center" vertical="center"/>
    </xf>
    <xf numFmtId="0" fontId="41" fillId="2" borderId="23" xfId="168" applyFont="1" applyFill="1" applyBorder="1" applyAlignment="1">
      <alignment horizontal="center" vertical="center"/>
    </xf>
    <xf numFmtId="0" fontId="41" fillId="2" borderId="8" xfId="168" applyFont="1" applyFill="1" applyBorder="1" applyAlignment="1">
      <alignment horizontal="center" vertical="center"/>
    </xf>
    <xf numFmtId="0" fontId="41" fillId="2" borderId="9" xfId="168" applyFont="1" applyFill="1" applyBorder="1" applyAlignment="1">
      <alignment horizontal="center" vertical="center"/>
    </xf>
    <xf numFmtId="0" fontId="41" fillId="2" borderId="24" xfId="168" applyFont="1" applyFill="1" applyBorder="1" applyAlignment="1">
      <alignment horizontal="center" vertical="center"/>
    </xf>
    <xf numFmtId="0" fontId="33" fillId="3" borderId="0" xfId="87" applyFont="1" applyFill="1" applyBorder="1" applyAlignment="1">
      <alignment horizontal="left" vertical="center"/>
    </xf>
    <xf numFmtId="0" fontId="33" fillId="3" borderId="1" xfId="87" applyFont="1" applyFill="1" applyBorder="1" applyAlignment="1">
      <alignment horizontal="left" vertical="center"/>
    </xf>
    <xf numFmtId="0" fontId="39" fillId="3" borderId="2" xfId="87" applyFont="1" applyFill="1" applyBorder="1" applyAlignment="1">
      <alignment horizontal="center" vertical="center"/>
    </xf>
    <xf numFmtId="0" fontId="39" fillId="3" borderId="4" xfId="87" applyFont="1" applyFill="1" applyBorder="1" applyAlignment="1">
      <alignment horizontal="center" vertical="center"/>
    </xf>
    <xf numFmtId="0" fontId="39" fillId="3" borderId="3" xfId="87" applyFont="1" applyFill="1" applyBorder="1" applyAlignment="1">
      <alignment horizontal="center" vertical="center"/>
    </xf>
    <xf numFmtId="0" fontId="39" fillId="3" borderId="0" xfId="87" applyFont="1" applyFill="1" applyBorder="1" applyAlignment="1">
      <alignment horizontal="center"/>
    </xf>
    <xf numFmtId="0" fontId="33" fillId="3" borderId="0" xfId="87" applyFont="1" applyFill="1" applyAlignment="1">
      <alignment horizontal="left" vertical="center"/>
    </xf>
    <xf numFmtId="14" fontId="39" fillId="3" borderId="2" xfId="87" applyNumberFormat="1" applyFont="1" applyFill="1" applyBorder="1" applyAlignment="1">
      <alignment horizontal="center" vertical="center"/>
    </xf>
    <xf numFmtId="14" fontId="39" fillId="3" borderId="4" xfId="87" applyNumberFormat="1" applyFont="1" applyFill="1" applyBorder="1" applyAlignment="1">
      <alignment horizontal="center" vertical="center"/>
    </xf>
    <xf numFmtId="14" fontId="39" fillId="3" borderId="3" xfId="87" applyNumberFormat="1" applyFont="1" applyFill="1" applyBorder="1" applyAlignment="1">
      <alignment horizontal="center" vertical="center"/>
    </xf>
    <xf numFmtId="0" fontId="41" fillId="0" borderId="18" xfId="168" applyFont="1" applyFill="1" applyBorder="1" applyAlignment="1">
      <alignment horizontal="center" vertical="center" shrinkToFit="1"/>
    </xf>
    <xf numFmtId="0" fontId="41" fillId="0" borderId="19" xfId="168" applyFont="1" applyFill="1" applyBorder="1" applyAlignment="1">
      <alignment horizontal="center" vertical="center" shrinkToFit="1"/>
    </xf>
    <xf numFmtId="0" fontId="41" fillId="0" borderId="21" xfId="168" applyFont="1" applyFill="1" applyBorder="1" applyAlignment="1">
      <alignment horizontal="center" vertical="center" shrinkToFit="1"/>
    </xf>
    <xf numFmtId="0" fontId="41" fillId="2" borderId="20" xfId="168" applyFont="1" applyFill="1" applyBorder="1" applyAlignment="1">
      <alignment horizontal="center" vertical="center"/>
    </xf>
    <xf numFmtId="0" fontId="41" fillId="2" borderId="19" xfId="168" applyFont="1" applyFill="1" applyBorder="1" applyAlignment="1">
      <alignment horizontal="center" vertical="center"/>
    </xf>
    <xf numFmtId="0" fontId="41" fillId="2" borderId="21" xfId="168" applyFont="1" applyFill="1" applyBorder="1" applyAlignment="1">
      <alignment horizontal="center" vertical="center"/>
    </xf>
    <xf numFmtId="0" fontId="42" fillId="3" borderId="20" xfId="168" applyFont="1" applyFill="1" applyBorder="1" applyAlignment="1">
      <alignment horizontal="center" vertical="center"/>
    </xf>
    <xf numFmtId="0" fontId="42" fillId="3" borderId="19" xfId="168" applyFont="1" applyFill="1" applyBorder="1" applyAlignment="1">
      <alignment horizontal="center" vertical="center"/>
    </xf>
    <xf numFmtId="0" fontId="42" fillId="3" borderId="22" xfId="168" applyFont="1" applyFill="1" applyBorder="1" applyAlignment="1">
      <alignment horizontal="center" vertical="center"/>
    </xf>
    <xf numFmtId="0" fontId="41" fillId="3" borderId="0" xfId="86" applyFont="1" applyFill="1" applyAlignment="1">
      <alignment horizontal="left" vertical="center" wrapText="1"/>
    </xf>
    <xf numFmtId="0" fontId="62" fillId="3" borderId="0" xfId="87" applyFont="1" applyFill="1" applyAlignment="1">
      <alignment vertical="distributed"/>
    </xf>
    <xf numFmtId="0" fontId="24" fillId="3" borderId="0" xfId="87" applyFont="1" applyFill="1" applyAlignment="1">
      <alignment vertical="distributed"/>
    </xf>
    <xf numFmtId="0" fontId="36" fillId="3" borderId="0" xfId="87" applyFont="1" applyFill="1" applyBorder="1" applyAlignment="1">
      <alignment horizontal="center" vertical="center"/>
    </xf>
    <xf numFmtId="0" fontId="24" fillId="3" borderId="0" xfId="87" applyFont="1" applyFill="1" applyAlignment="1">
      <alignment horizontal="right" vertical="distributed"/>
    </xf>
    <xf numFmtId="0" fontId="36" fillId="3" borderId="0" xfId="87" applyFont="1" applyFill="1" applyBorder="1" applyAlignment="1">
      <alignment horizontal="left" vertical="center" shrinkToFit="1"/>
    </xf>
    <xf numFmtId="0" fontId="36" fillId="3" borderId="0" xfId="87" applyFont="1" applyFill="1" applyAlignment="1">
      <alignment horizontal="left" vertical="center"/>
    </xf>
    <xf numFmtId="0" fontId="36" fillId="3" borderId="0" xfId="87" applyFont="1" applyFill="1" applyBorder="1" applyAlignment="1">
      <alignment horizontal="left" vertical="center"/>
    </xf>
    <xf numFmtId="0" fontId="24" fillId="3" borderId="6" xfId="87" applyFont="1" applyFill="1" applyBorder="1" applyAlignment="1">
      <alignment horizontal="left" vertical="center"/>
    </xf>
    <xf numFmtId="0" fontId="24" fillId="3" borderId="7" xfId="87" applyFont="1" applyFill="1" applyBorder="1" applyAlignment="1">
      <alignment horizontal="left" vertical="center"/>
    </xf>
    <xf numFmtId="0" fontId="63" fillId="3" borderId="0" xfId="87" applyFont="1" applyFill="1" applyAlignment="1">
      <alignment horizontal="center" vertical="center"/>
    </xf>
    <xf numFmtId="0" fontId="44" fillId="0" borderId="1" xfId="92" applyFont="1" applyBorder="1" applyAlignment="1">
      <alignment vertical="center"/>
    </xf>
    <xf numFmtId="0" fontId="52" fillId="0" borderId="1" xfId="5" applyFont="1" applyBorder="1" applyAlignment="1">
      <alignment vertical="center"/>
    </xf>
    <xf numFmtId="0" fontId="53" fillId="4" borderId="15" xfId="92" applyFont="1" applyFill="1" applyBorder="1" applyAlignment="1">
      <alignment vertical="center" wrapText="1"/>
    </xf>
    <xf numFmtId="0" fontId="55" fillId="4" borderId="11" xfId="5" applyFont="1" applyFill="1" applyBorder="1" applyAlignment="1">
      <alignment vertical="center"/>
    </xf>
    <xf numFmtId="0" fontId="30" fillId="4" borderId="11" xfId="5" applyFont="1" applyFill="1" applyBorder="1" applyAlignment="1">
      <alignment vertical="center"/>
    </xf>
    <xf numFmtId="0" fontId="24" fillId="2" borderId="15" xfId="5" applyFont="1" applyFill="1" applyBorder="1" applyAlignment="1">
      <alignment horizontal="left" vertical="center"/>
    </xf>
    <xf numFmtId="0" fontId="24" fillId="2" borderId="12" xfId="5" applyFont="1" applyFill="1" applyBorder="1" applyAlignment="1">
      <alignment horizontal="left" vertical="center" shrinkToFit="1"/>
    </xf>
    <xf numFmtId="0" fontId="24" fillId="2" borderId="13" xfId="5" applyFont="1" applyFill="1" applyBorder="1" applyAlignment="1">
      <alignment horizontal="left" vertical="center" shrinkToFit="1"/>
    </xf>
    <xf numFmtId="0" fontId="24" fillId="2" borderId="16" xfId="5" applyFont="1" applyFill="1" applyBorder="1" applyAlignment="1">
      <alignment horizontal="left" vertical="center" shrinkToFit="1"/>
    </xf>
    <xf numFmtId="0" fontId="24" fillId="2" borderId="17" xfId="5" applyFont="1" applyFill="1" applyBorder="1" applyAlignment="1">
      <alignment horizontal="left" vertical="center" shrinkToFit="1"/>
    </xf>
    <xf numFmtId="0" fontId="53" fillId="4" borderId="14" xfId="92" applyFont="1" applyFill="1" applyBorder="1" applyAlignment="1">
      <alignment horizontal="center" vertical="center" wrapText="1"/>
    </xf>
    <xf numFmtId="0" fontId="54" fillId="4" borderId="12" xfId="92" applyFont="1" applyFill="1" applyBorder="1" applyAlignment="1">
      <alignment horizontal="left" vertical="center"/>
    </xf>
    <xf numFmtId="0" fontId="54" fillId="4" borderId="13" xfId="92" applyFont="1" applyFill="1" applyBorder="1" applyAlignment="1">
      <alignment horizontal="left" vertical="center"/>
    </xf>
    <xf numFmtId="0" fontId="54" fillId="4" borderId="16" xfId="92" applyFont="1" applyFill="1" applyBorder="1" applyAlignment="1">
      <alignment horizontal="left" vertical="center"/>
    </xf>
    <xf numFmtId="0" fontId="54" fillId="4" borderId="17" xfId="92" applyFont="1" applyFill="1" applyBorder="1" applyAlignment="1">
      <alignment horizontal="left" vertical="center"/>
    </xf>
    <xf numFmtId="0" fontId="54" fillId="4" borderId="12" xfId="92" applyFont="1" applyFill="1" applyBorder="1" applyAlignment="1">
      <alignment vertical="center"/>
    </xf>
    <xf numFmtId="0" fontId="54" fillId="4" borderId="13" xfId="92" applyFont="1" applyFill="1" applyBorder="1" applyAlignment="1">
      <alignment vertical="center"/>
    </xf>
    <xf numFmtId="0" fontId="54" fillId="4" borderId="16" xfId="92" applyFont="1" applyFill="1" applyBorder="1" applyAlignment="1">
      <alignment vertical="center"/>
    </xf>
    <xf numFmtId="0" fontId="54" fillId="4" borderId="17" xfId="92" applyFont="1" applyFill="1" applyBorder="1" applyAlignment="1">
      <alignment vertical="center"/>
    </xf>
    <xf numFmtId="0" fontId="24" fillId="4" borderId="12" xfId="5" applyFont="1" applyFill="1" applyBorder="1" applyAlignment="1">
      <alignment horizontal="left" vertical="center"/>
    </xf>
    <xf numFmtId="0" fontId="24" fillId="4" borderId="16" xfId="5" applyFont="1" applyFill="1" applyBorder="1" applyAlignment="1">
      <alignment horizontal="left" vertical="center"/>
    </xf>
    <xf numFmtId="0" fontId="60" fillId="0" borderId="0" xfId="93" applyFont="1" applyFill="1" applyAlignment="1">
      <alignment horizontal="center" vertical="center" shrinkToFit="1"/>
    </xf>
    <xf numFmtId="0" fontId="24" fillId="0" borderId="0" xfId="93" applyFont="1" applyFill="1" applyAlignment="1">
      <alignment horizontal="center" shrinkToFit="1"/>
    </xf>
  </cellXfs>
  <cellStyles count="169">
    <cellStyle name="Excel Built-in Comma [0]" xfId="23"/>
    <cellStyle name="g/標準" xfId="24"/>
    <cellStyle name="ハイパーリンク 2" xfId="6"/>
    <cellStyle name="ハイパーリンク_様式１【計画申請書】" xfId="4"/>
    <cellStyle name="桁区切り" xfId="88" builtinId="6"/>
    <cellStyle name="桁区切り 2" xfId="25"/>
    <cellStyle name="桁区切り 3" xfId="26"/>
    <cellStyle name="標準" xfId="0" builtinId="0"/>
    <cellStyle name="標準 10" xfId="11"/>
    <cellStyle name="標準 10 2" xfId="19"/>
    <cellStyle name="標準 10 2 2" xfId="80"/>
    <cellStyle name="標準 10 2 2 2" xfId="89"/>
    <cellStyle name="標準 10 2 2 3" xfId="162"/>
    <cellStyle name="標準 10 2 3" xfId="108"/>
    <cellStyle name="標準 10 3" xfId="27"/>
    <cellStyle name="標準 10 3 2" xfId="112"/>
    <cellStyle name="標準 10 4" xfId="28"/>
    <cellStyle name="標準 10 4 2" xfId="29"/>
    <cellStyle name="標準 10 4 2 2" xfId="114"/>
    <cellStyle name="標準 10 4 3" xfId="113"/>
    <cellStyle name="標準 10 5" xfId="100"/>
    <cellStyle name="標準 11" xfId="13"/>
    <cellStyle name="標準 11 2" xfId="22"/>
    <cellStyle name="標準 11 2 2" xfId="30"/>
    <cellStyle name="標準 11 2 2 2" xfId="31"/>
    <cellStyle name="標準 11 2 2 2 2" xfId="116"/>
    <cellStyle name="標準 11 2 2 3" xfId="115"/>
    <cellStyle name="標準 11 2 3" xfId="83"/>
    <cellStyle name="標準 11 2 3 2" xfId="92"/>
    <cellStyle name="標準 11 2 3 3" xfId="165"/>
    <cellStyle name="標準 11 2 4" xfId="111"/>
    <cellStyle name="標準 11 3" xfId="32"/>
    <cellStyle name="標準 11 3 2" xfId="117"/>
    <cellStyle name="標準 11 4" xfId="33"/>
    <cellStyle name="標準 11 4 2" xfId="118"/>
    <cellStyle name="標準 11 5" xfId="34"/>
    <cellStyle name="標準 11 5 2" xfId="35"/>
    <cellStyle name="標準 11 5 2 2" xfId="36"/>
    <cellStyle name="標準 11 5 2 2 2" xfId="121"/>
    <cellStyle name="標準 11 5 2 3" xfId="120"/>
    <cellStyle name="標準 11 5 3" xfId="119"/>
    <cellStyle name="標準 11 6" xfId="37"/>
    <cellStyle name="標準 11 6 2" xfId="122"/>
    <cellStyle name="標準 11 7" xfId="102"/>
    <cellStyle name="標準 12" xfId="14"/>
    <cellStyle name="標準 12 2" xfId="38"/>
    <cellStyle name="標準 12 2 2" xfId="123"/>
    <cellStyle name="標準 12 3" xfId="39"/>
    <cellStyle name="標準 12 3 2" xfId="124"/>
    <cellStyle name="標準 12 4" xfId="103"/>
    <cellStyle name="標準 13" xfId="15"/>
    <cellStyle name="標準 13 2" xfId="40"/>
    <cellStyle name="標準 13 2 2" xfId="125"/>
    <cellStyle name="標準 13 3" xfId="41"/>
    <cellStyle name="標準 13 3 2" xfId="126"/>
    <cellStyle name="標準 13 4" xfId="104"/>
    <cellStyle name="標準 14" xfId="16"/>
    <cellStyle name="標準 14 2" xfId="42"/>
    <cellStyle name="標準 14 2 2" xfId="127"/>
    <cellStyle name="標準 14 3" xfId="43"/>
    <cellStyle name="標準 14 3 2" xfId="128"/>
    <cellStyle name="標準 14 4" xfId="44"/>
    <cellStyle name="標準 14 4 2" xfId="45"/>
    <cellStyle name="標準 14 4 2 2" xfId="46"/>
    <cellStyle name="標準 14 4 2 2 2" xfId="131"/>
    <cellStyle name="標準 14 4 2 3" xfId="130"/>
    <cellStyle name="標準 14 4 3" xfId="129"/>
    <cellStyle name="標準 14 5" xfId="105"/>
    <cellStyle name="標準 15" xfId="17"/>
    <cellStyle name="標準 15 2" xfId="21"/>
    <cellStyle name="標準 15 2 2" xfId="47"/>
    <cellStyle name="標準 15 2 2 2" xfId="132"/>
    <cellStyle name="標準 15 2 3" xfId="78"/>
    <cellStyle name="標準 15 2 4" xfId="82"/>
    <cellStyle name="標準 15 2 4 2" xfId="91"/>
    <cellStyle name="標準 15 2 4 3" xfId="164"/>
    <cellStyle name="標準 15 2 5" xfId="110"/>
    <cellStyle name="標準 15 3" xfId="106"/>
    <cellStyle name="標準 16" xfId="18"/>
    <cellStyle name="標準 16 2" xfId="107"/>
    <cellStyle name="標準 17" xfId="48"/>
    <cellStyle name="標準 17 2" xfId="79"/>
    <cellStyle name="標準 17 2 2" xfId="161"/>
    <cellStyle name="標準 17 3" xfId="133"/>
    <cellStyle name="標準 18" xfId="49"/>
    <cellStyle name="標準 19" xfId="50"/>
    <cellStyle name="標準 19 2" xfId="134"/>
    <cellStyle name="標準 2" xfId="1"/>
    <cellStyle name="標準 2 2" xfId="51"/>
    <cellStyle name="標準 2 2 2" xfId="135"/>
    <cellStyle name="標準 2 3" xfId="52"/>
    <cellStyle name="標準 2 3 2" xfId="136"/>
    <cellStyle name="標準 2 4" xfId="85"/>
    <cellStyle name="標準 2 5" xfId="94"/>
    <cellStyle name="標準 20" xfId="53"/>
    <cellStyle name="標準 20 2" xfId="137"/>
    <cellStyle name="標準 21" xfId="54"/>
    <cellStyle name="標準 21 2" xfId="138"/>
    <cellStyle name="標準 22" xfId="55"/>
    <cellStyle name="標準 22 2" xfId="139"/>
    <cellStyle name="標準 23" xfId="56"/>
    <cellStyle name="標準 23 2" xfId="140"/>
    <cellStyle name="標準 24" xfId="57"/>
    <cellStyle name="標準 24 2" xfId="141"/>
    <cellStyle name="標準 25" xfId="58"/>
    <cellStyle name="標準 25 2" xfId="59"/>
    <cellStyle name="標準 25 3" xfId="142"/>
    <cellStyle name="標準 26" xfId="60"/>
    <cellStyle name="標準 26 2" xfId="143"/>
    <cellStyle name="標準 27" xfId="61"/>
    <cellStyle name="標準 27 2" xfId="144"/>
    <cellStyle name="標準 28" xfId="62"/>
    <cellStyle name="標準 28 2" xfId="145"/>
    <cellStyle name="標準 29" xfId="63"/>
    <cellStyle name="標準 29 2" xfId="146"/>
    <cellStyle name="標準 3" xfId="2"/>
    <cellStyle name="標準 3 2" xfId="64"/>
    <cellStyle name="標準 3 2 2" xfId="147"/>
    <cellStyle name="標準 3 3" xfId="65"/>
    <cellStyle name="標準 3 3 2" xfId="148"/>
    <cellStyle name="標準 3 4" xfId="95"/>
    <cellStyle name="標準 30" xfId="66"/>
    <cellStyle name="標準 30 2" xfId="149"/>
    <cellStyle name="標準 31" xfId="67"/>
    <cellStyle name="標準 31 2" xfId="150"/>
    <cellStyle name="標準 32" xfId="68"/>
    <cellStyle name="標準 32 2" xfId="151"/>
    <cellStyle name="標準 33" xfId="84"/>
    <cellStyle name="標準 33 2" xfId="166"/>
    <cellStyle name="標準 4" xfId="3"/>
    <cellStyle name="標準 4 2" xfId="20"/>
    <cellStyle name="標準 4 2 2" xfId="81"/>
    <cellStyle name="標準 4 2 2 2" xfId="90"/>
    <cellStyle name="標準 4 2 2 3" xfId="163"/>
    <cellStyle name="標準 4 2 3" xfId="109"/>
    <cellStyle name="標準 4 3" xfId="69"/>
    <cellStyle name="標準 4 3 2" xfId="152"/>
    <cellStyle name="標準 4 4" xfId="86"/>
    <cellStyle name="標準 4 4 2" xfId="168"/>
    <cellStyle name="標準 4 4 3" xfId="167"/>
    <cellStyle name="標準 4 5" xfId="96"/>
    <cellStyle name="標準 5" xfId="5"/>
    <cellStyle name="標準 6" xfId="7"/>
    <cellStyle name="標準 6 2" xfId="70"/>
    <cellStyle name="標準 6 2 2" xfId="153"/>
    <cellStyle name="標準 6 3" xfId="71"/>
    <cellStyle name="標準 6 3 2" xfId="154"/>
    <cellStyle name="標準 6 4" xfId="97"/>
    <cellStyle name="標準 7" xfId="8"/>
    <cellStyle name="標準 8" xfId="9"/>
    <cellStyle name="標準 8 2" xfId="72"/>
    <cellStyle name="標準 8 2 2" xfId="155"/>
    <cellStyle name="標準 8 3" xfId="73"/>
    <cellStyle name="標準 8 3 2" xfId="156"/>
    <cellStyle name="標準 8 4" xfId="98"/>
    <cellStyle name="標準 9" xfId="10"/>
    <cellStyle name="標準 9 2" xfId="12"/>
    <cellStyle name="標準 9 2 2" xfId="74"/>
    <cellStyle name="標準 9 2 2 2" xfId="157"/>
    <cellStyle name="標準 9 2 3" xfId="75"/>
    <cellStyle name="標準 9 2 3 2" xfId="158"/>
    <cellStyle name="標準 9 2 4" xfId="101"/>
    <cellStyle name="標準 9 3" xfId="76"/>
    <cellStyle name="標準 9 3 2" xfId="159"/>
    <cellStyle name="標準 9 4" xfId="77"/>
    <cellStyle name="標準 9 4 2" xfId="160"/>
    <cellStyle name="標準 9 5" xfId="99"/>
    <cellStyle name="標準_H23用コード表（短大&amp;大学）" xfId="93"/>
    <cellStyle name="標準_様式１【計画申請書】" xfId="87"/>
  </cellStyles>
  <dxfs count="35">
    <dxf>
      <fill>
        <patternFill>
          <bgColor rgb="FFFFC000"/>
        </patternFill>
      </fill>
    </dxf>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5"/>
  <sheetViews>
    <sheetView tabSelected="1" view="pageBreakPreview" zoomScaleNormal="100" zoomScaleSheetLayoutView="100" workbookViewId="0">
      <selection activeCell="AF22" sqref="AF22:AI22"/>
    </sheetView>
  </sheetViews>
  <sheetFormatPr defaultColWidth="2.125" defaultRowHeight="13.5"/>
  <cols>
    <col min="1" max="39" width="2.5" style="4" customWidth="1"/>
    <col min="40" max="16384" width="2.125" style="4"/>
  </cols>
  <sheetData>
    <row r="1" spans="1:42" ht="24.95" customHeight="1">
      <c r="A1" s="2" t="s">
        <v>1</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42">
      <c r="AM2" s="5" t="s">
        <v>2</v>
      </c>
    </row>
    <row r="3" spans="1:42">
      <c r="B3" s="6"/>
      <c r="C3" s="6"/>
      <c r="D3" s="6"/>
      <c r="F3" s="6"/>
      <c r="G3" s="6"/>
      <c r="H3" s="6"/>
      <c r="J3" s="6"/>
      <c r="K3" s="6"/>
      <c r="L3" s="6"/>
      <c r="M3" s="6"/>
      <c r="N3" s="6"/>
      <c r="AE3" s="94"/>
      <c r="AF3" s="96" t="s">
        <v>4211</v>
      </c>
      <c r="AG3" s="97"/>
      <c r="AH3" s="97"/>
      <c r="AI3" s="97"/>
      <c r="AJ3" s="97"/>
      <c r="AK3" s="97"/>
      <c r="AL3" s="97"/>
      <c r="AM3" s="97"/>
    </row>
    <row r="4" spans="1:42">
      <c r="B4" s="6"/>
      <c r="C4" s="6"/>
      <c r="D4" s="6"/>
      <c r="F4" s="6"/>
      <c r="G4" s="6"/>
      <c r="H4" s="6"/>
      <c r="J4" s="6"/>
      <c r="K4" s="6"/>
      <c r="L4" s="6"/>
      <c r="M4" s="6"/>
      <c r="N4" s="6"/>
      <c r="AM4" s="5" t="s">
        <v>19</v>
      </c>
    </row>
    <row r="6" spans="1:42" ht="20.100000000000001" customHeight="1">
      <c r="A6" s="95" t="s">
        <v>18</v>
      </c>
    </row>
    <row r="8" spans="1:42" ht="24.95" customHeight="1">
      <c r="A8" s="7"/>
      <c r="B8" s="7"/>
      <c r="C8" s="7"/>
      <c r="D8" s="7"/>
      <c r="E8" s="7"/>
      <c r="U8" s="123"/>
      <c r="V8" s="124"/>
      <c r="W8" s="124"/>
      <c r="X8" s="124"/>
      <c r="Y8" s="124"/>
      <c r="Z8" s="6"/>
      <c r="AA8" s="125"/>
      <c r="AB8" s="125"/>
      <c r="AC8" s="125"/>
      <c r="AD8" s="125"/>
      <c r="AE8" s="125"/>
      <c r="AF8" s="125"/>
      <c r="AG8" s="125"/>
      <c r="AH8" s="125"/>
      <c r="AI8" s="125"/>
      <c r="AJ8" s="125"/>
      <c r="AK8" s="125"/>
      <c r="AL8" s="125"/>
    </row>
    <row r="9" spans="1:42" ht="24.95" customHeight="1">
      <c r="A9" s="7"/>
      <c r="B9" s="7"/>
      <c r="C9" s="7"/>
      <c r="D9" s="7"/>
      <c r="E9" s="7"/>
      <c r="U9" s="126" t="s">
        <v>3</v>
      </c>
      <c r="V9" s="126"/>
      <c r="W9" s="126"/>
      <c r="X9" s="126"/>
      <c r="Y9" s="126"/>
      <c r="Z9" s="8"/>
      <c r="AA9" s="127"/>
      <c r="AB9" s="127"/>
      <c r="AC9" s="127"/>
      <c r="AD9" s="127"/>
      <c r="AE9" s="127"/>
      <c r="AF9" s="127"/>
      <c r="AG9" s="127"/>
      <c r="AH9" s="127"/>
      <c r="AI9" s="127"/>
      <c r="AJ9" s="127"/>
      <c r="AK9" s="127"/>
      <c r="AL9" s="127"/>
    </row>
    <row r="10" spans="1:42" ht="24.95" customHeight="1">
      <c r="A10" s="9"/>
      <c r="B10" s="9"/>
      <c r="C10" s="9"/>
      <c r="D10" s="9"/>
      <c r="E10" s="9"/>
      <c r="T10" s="126" t="s">
        <v>4</v>
      </c>
      <c r="U10" s="126"/>
      <c r="V10" s="126"/>
      <c r="W10" s="126"/>
      <c r="X10" s="126"/>
      <c r="Y10" s="126"/>
      <c r="Z10" s="10"/>
      <c r="AA10" s="128"/>
      <c r="AB10" s="128"/>
      <c r="AC10" s="128"/>
      <c r="AD10" s="128"/>
      <c r="AE10" s="128"/>
      <c r="AF10" s="128"/>
      <c r="AG10" s="128"/>
      <c r="AH10" s="128"/>
      <c r="AI10" s="128"/>
      <c r="AJ10" s="129"/>
      <c r="AK10" s="130" t="s">
        <v>5</v>
      </c>
      <c r="AL10" s="131"/>
    </row>
    <row r="11" spans="1:42" ht="39" customHeight="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42" ht="20.100000000000001" customHeight="1">
      <c r="A12" s="132" t="s">
        <v>4206</v>
      </c>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2"/>
      <c r="AO12" s="12"/>
      <c r="AP12" s="12"/>
    </row>
    <row r="13" spans="1:42" ht="44.25" customHeight="1">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42" ht="20.100000000000001" customHeight="1">
      <c r="C14" s="13" t="s">
        <v>17</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42" ht="58.5" customHeight="1">
      <c r="C15" s="122" t="s">
        <v>4208</v>
      </c>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3"/>
      <c r="AL15" s="13"/>
    </row>
    <row r="16" spans="1:42" ht="15" customHeight="1">
      <c r="A16" s="98" t="s">
        <v>6</v>
      </c>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row>
    <row r="17" spans="1:46" ht="9.9499999999999993" customHeight="1">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46" ht="20.100000000000001"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row>
    <row r="19" spans="1:46" ht="9.9499999999999993" customHeight="1">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46" ht="9.9499999999999993" customHeight="1" thickBot="1">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row>
    <row r="21" spans="1:46" ht="19.5" customHeight="1">
      <c r="A21" s="89"/>
      <c r="B21" s="89"/>
      <c r="C21" s="102" t="s">
        <v>4202</v>
      </c>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99" t="s">
        <v>7</v>
      </c>
      <c r="AD21" s="100"/>
      <c r="AE21" s="100"/>
      <c r="AF21" s="100"/>
      <c r="AG21" s="100"/>
      <c r="AH21" s="100"/>
      <c r="AI21" s="100"/>
      <c r="AJ21" s="101"/>
      <c r="AK21" s="90"/>
      <c r="AL21" s="90"/>
      <c r="AM21" s="89"/>
      <c r="AN21" s="89"/>
      <c r="AO21" s="89"/>
      <c r="AP21" s="89"/>
      <c r="AQ21" s="89"/>
      <c r="AR21" s="89"/>
      <c r="AS21" s="89"/>
    </row>
    <row r="22" spans="1:46" ht="29.25" customHeight="1" thickBot="1">
      <c r="A22" s="89"/>
      <c r="B22" s="89"/>
      <c r="C22" s="113" t="s">
        <v>4204</v>
      </c>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5"/>
      <c r="AC22" s="116" t="s">
        <v>9</v>
      </c>
      <c r="AD22" s="117"/>
      <c r="AE22" s="118"/>
      <c r="AF22" s="119"/>
      <c r="AG22" s="120"/>
      <c r="AH22" s="120"/>
      <c r="AI22" s="121"/>
      <c r="AJ22" s="91" t="s">
        <v>8</v>
      </c>
      <c r="AK22" s="90"/>
      <c r="AL22" s="90"/>
      <c r="AM22" s="89"/>
      <c r="AN22" s="89"/>
      <c r="AO22" s="89"/>
      <c r="AP22" s="89"/>
      <c r="AQ22" s="89"/>
      <c r="AR22" s="89"/>
      <c r="AS22" s="89"/>
    </row>
    <row r="23" spans="1:46" ht="9.9499999999999993" customHeight="1">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row>
    <row r="24" spans="1:46" ht="9.9499999999999993" customHeight="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row>
    <row r="25" spans="1:46" s="14" customFormat="1" ht="15" customHeight="1">
      <c r="B25" s="15"/>
      <c r="C25" s="15"/>
      <c r="AC25" s="6"/>
      <c r="AD25" s="6"/>
    </row>
    <row r="26" spans="1:46" s="14" customFormat="1" ht="9.9499999999999993" customHeight="1">
      <c r="A26" s="16"/>
      <c r="C26" s="16"/>
      <c r="D26" s="16"/>
      <c r="E26" s="16"/>
      <c r="F26" s="16"/>
      <c r="G26" s="16"/>
      <c r="M26" s="16"/>
      <c r="Q26" s="16"/>
      <c r="S26" s="16"/>
      <c r="Z26" s="16"/>
      <c r="AA26" s="16"/>
      <c r="AB26" s="16"/>
      <c r="AC26" s="16"/>
      <c r="AD26" s="17"/>
      <c r="AE26" s="17"/>
      <c r="AF26" s="16"/>
      <c r="AG26" s="16"/>
      <c r="AH26" s="16"/>
      <c r="AI26" s="16"/>
      <c r="AJ26" s="16"/>
      <c r="AK26" s="16"/>
      <c r="AL26" s="18"/>
      <c r="AM26" s="18"/>
      <c r="AN26" s="18"/>
      <c r="AO26" s="16"/>
      <c r="AP26" s="16"/>
      <c r="AQ26" s="16"/>
      <c r="AR26" s="16"/>
      <c r="AS26" s="16"/>
    </row>
    <row r="27" spans="1:46" s="14" customFormat="1" ht="17.100000000000001" customHeight="1">
      <c r="A27" s="14" t="s">
        <v>10</v>
      </c>
      <c r="C27" s="15"/>
      <c r="D27" s="15"/>
      <c r="E27" s="15"/>
      <c r="F27" s="15"/>
      <c r="G27" s="15"/>
      <c r="H27" s="15"/>
      <c r="I27" s="15"/>
      <c r="J27" s="15"/>
      <c r="K27" s="15"/>
      <c r="L27" s="15"/>
      <c r="M27" s="15"/>
      <c r="N27" s="15"/>
      <c r="O27" s="15"/>
      <c r="P27" s="15"/>
      <c r="Q27" s="15"/>
      <c r="R27" s="15"/>
      <c r="S27" s="15"/>
      <c r="T27" s="15"/>
      <c r="U27" s="15"/>
      <c r="V27" s="15"/>
      <c r="W27" s="19"/>
      <c r="X27" s="19"/>
      <c r="Y27" s="19"/>
      <c r="Z27" s="19"/>
      <c r="AA27" s="19"/>
      <c r="AB27" s="19"/>
      <c r="AC27" s="19"/>
    </row>
    <row r="28" spans="1:46" s="14" customFormat="1" ht="17.100000000000001" customHeight="1">
      <c r="A28" s="15"/>
      <c r="B28" s="109" t="s">
        <v>11</v>
      </c>
      <c r="C28" s="109"/>
      <c r="D28" s="109"/>
      <c r="E28" s="109"/>
      <c r="F28" s="104"/>
      <c r="G28" s="110"/>
      <c r="H28" s="111"/>
      <c r="I28" s="111"/>
      <c r="J28" s="111"/>
      <c r="K28" s="111"/>
      <c r="L28" s="111"/>
      <c r="M28" s="111"/>
      <c r="N28" s="111"/>
      <c r="O28" s="111"/>
      <c r="P28" s="112"/>
      <c r="R28" s="20"/>
      <c r="S28" s="20"/>
      <c r="T28" s="20"/>
      <c r="U28" s="20"/>
      <c r="V28" s="20"/>
      <c r="W28" s="20"/>
      <c r="X28" s="20"/>
      <c r="Y28" s="21" t="s">
        <v>12</v>
      </c>
      <c r="Z28" s="110"/>
      <c r="AA28" s="111"/>
      <c r="AB28" s="111"/>
      <c r="AC28" s="111"/>
      <c r="AD28" s="111"/>
      <c r="AE28" s="111"/>
      <c r="AF28" s="111"/>
      <c r="AG28" s="112"/>
    </row>
    <row r="29" spans="1:46" s="14" customFormat="1" ht="9.9499999999999993" customHeight="1">
      <c r="A29" s="16"/>
      <c r="C29" s="16"/>
      <c r="D29" s="16"/>
      <c r="E29" s="16"/>
      <c r="F29" s="16"/>
      <c r="G29" s="16"/>
      <c r="M29" s="16"/>
      <c r="Q29" s="16"/>
      <c r="S29" s="16"/>
      <c r="Z29" s="16"/>
      <c r="AA29" s="16"/>
      <c r="AB29" s="16"/>
      <c r="AC29" s="16"/>
      <c r="AD29" s="17"/>
      <c r="AE29" s="17"/>
      <c r="AF29" s="16"/>
      <c r="AG29" s="16"/>
      <c r="AH29" s="16"/>
      <c r="AI29" s="16"/>
      <c r="AJ29" s="16"/>
      <c r="AK29" s="16"/>
      <c r="AL29" s="18"/>
      <c r="AM29" s="18"/>
      <c r="AN29" s="18"/>
      <c r="AO29" s="16"/>
      <c r="AP29" s="16"/>
      <c r="AQ29" s="16"/>
      <c r="AR29" s="16"/>
      <c r="AS29" s="16"/>
    </row>
    <row r="30" spans="1:46" s="14" customFormat="1" ht="15.75" customHeight="1">
      <c r="A30" s="14" t="s">
        <v>16</v>
      </c>
      <c r="D30" s="22"/>
    </row>
    <row r="31" spans="1:46" s="6" customFormat="1" ht="15.75" customHeight="1">
      <c r="A31" s="14"/>
      <c r="B31" s="103" t="s">
        <v>13</v>
      </c>
      <c r="C31" s="103"/>
      <c r="D31" s="103"/>
      <c r="E31" s="103"/>
      <c r="F31" s="104"/>
      <c r="G31" s="105"/>
      <c r="H31" s="106"/>
      <c r="I31" s="106"/>
      <c r="J31" s="106"/>
      <c r="K31" s="106"/>
      <c r="L31" s="106"/>
      <c r="M31" s="106"/>
      <c r="N31" s="106"/>
      <c r="O31" s="106"/>
      <c r="P31" s="106"/>
      <c r="Q31" s="106"/>
      <c r="R31" s="106"/>
      <c r="S31" s="106"/>
      <c r="T31" s="107"/>
      <c r="U31" s="18"/>
      <c r="V31" s="16" t="s">
        <v>14</v>
      </c>
      <c r="W31" s="18"/>
      <c r="X31" s="18"/>
      <c r="Y31" s="18"/>
      <c r="Z31" s="105"/>
      <c r="AA31" s="106"/>
      <c r="AB31" s="106"/>
      <c r="AC31" s="106"/>
      <c r="AD31" s="106"/>
      <c r="AE31" s="106"/>
      <c r="AF31" s="106"/>
      <c r="AG31" s="106"/>
      <c r="AH31" s="106"/>
      <c r="AI31" s="106"/>
      <c r="AJ31" s="106"/>
      <c r="AK31" s="106"/>
      <c r="AL31" s="106"/>
      <c r="AM31" s="107"/>
      <c r="AO31" s="23"/>
      <c r="AP31" s="23"/>
      <c r="AQ31" s="23"/>
      <c r="AR31" s="23"/>
    </row>
    <row r="32" spans="1:46" s="6" customFormat="1" ht="9.9499999999999993" customHeight="1">
      <c r="A32" s="14"/>
      <c r="B32" s="16"/>
      <c r="C32" s="16"/>
      <c r="D32" s="24"/>
      <c r="E32" s="16"/>
      <c r="F32" s="18"/>
      <c r="G32" s="17"/>
      <c r="H32" s="17"/>
      <c r="I32" s="17"/>
      <c r="J32" s="17"/>
      <c r="K32" s="17"/>
      <c r="L32" s="17"/>
      <c r="M32" s="17"/>
      <c r="N32" s="17"/>
      <c r="O32" s="17"/>
      <c r="P32" s="17"/>
      <c r="Q32" s="17"/>
      <c r="R32" s="17"/>
      <c r="S32" s="17"/>
      <c r="T32" s="17"/>
      <c r="U32" s="25"/>
      <c r="V32" s="25"/>
      <c r="W32" s="25"/>
      <c r="X32" s="25"/>
      <c r="Y32" s="25"/>
      <c r="Z32" s="25"/>
      <c r="AA32" s="25"/>
      <c r="AB32" s="25"/>
      <c r="AC32" s="25"/>
      <c r="AD32" s="25"/>
      <c r="AE32" s="16"/>
      <c r="AF32" s="18"/>
      <c r="AG32" s="18"/>
      <c r="AH32" s="18"/>
      <c r="AI32" s="26"/>
      <c r="AJ32" s="26"/>
      <c r="AK32" s="26"/>
      <c r="AL32" s="26"/>
      <c r="AM32" s="26"/>
      <c r="AN32" s="26"/>
      <c r="AO32" s="26"/>
      <c r="AP32" s="26"/>
      <c r="AQ32" s="26"/>
      <c r="AR32" s="26"/>
      <c r="AS32" s="23"/>
      <c r="AT32" s="23"/>
    </row>
    <row r="33" spans="1:46" s="6" customFormat="1" ht="15.75" customHeight="1">
      <c r="A33" s="14"/>
      <c r="B33" s="103" t="s">
        <v>15</v>
      </c>
      <c r="C33" s="103"/>
      <c r="D33" s="103"/>
      <c r="E33" s="103"/>
      <c r="F33" s="104"/>
      <c r="G33" s="105"/>
      <c r="H33" s="106"/>
      <c r="I33" s="106"/>
      <c r="J33" s="106"/>
      <c r="K33" s="106"/>
      <c r="L33" s="106"/>
      <c r="M33" s="106"/>
      <c r="N33" s="106"/>
      <c r="O33" s="106"/>
      <c r="P33" s="106"/>
      <c r="Q33" s="106"/>
      <c r="R33" s="106"/>
      <c r="S33" s="106"/>
      <c r="T33" s="107"/>
      <c r="U33" s="18"/>
      <c r="V33" s="16"/>
      <c r="W33" s="18"/>
      <c r="X33" s="18"/>
      <c r="Y33" s="18"/>
      <c r="Z33" s="108"/>
      <c r="AA33" s="108"/>
      <c r="AB33" s="108"/>
      <c r="AC33" s="108"/>
      <c r="AD33" s="108"/>
      <c r="AE33" s="108"/>
      <c r="AF33" s="108"/>
      <c r="AG33" s="108"/>
      <c r="AH33" s="108"/>
      <c r="AI33" s="108"/>
      <c r="AJ33" s="108"/>
      <c r="AK33" s="108"/>
      <c r="AL33" s="108"/>
      <c r="AM33" s="108"/>
      <c r="AO33" s="23"/>
      <c r="AP33" s="23"/>
      <c r="AQ33" s="23"/>
      <c r="AR33" s="23"/>
    </row>
    <row r="34" spans="1:46" s="6" customFormat="1" ht="15.75" customHeight="1">
      <c r="AD34" s="23"/>
      <c r="AE34" s="23"/>
      <c r="AF34" s="23"/>
      <c r="AG34" s="23"/>
      <c r="AH34" s="23"/>
      <c r="AI34" s="23"/>
      <c r="AJ34" s="23"/>
      <c r="AK34" s="23"/>
      <c r="AL34" s="23"/>
      <c r="AM34" s="23"/>
      <c r="AN34" s="23"/>
      <c r="AO34" s="23"/>
      <c r="AP34" s="23"/>
      <c r="AQ34" s="23"/>
      <c r="AR34" s="23"/>
      <c r="AS34" s="23"/>
      <c r="AT34" s="23"/>
    </row>
    <row r="35" spans="1:46">
      <c r="B35" s="88"/>
      <c r="C35" s="15"/>
      <c r="D35" s="14"/>
      <c r="E35" s="14"/>
      <c r="F35" s="14"/>
      <c r="G35" s="14"/>
      <c r="H35" s="14"/>
      <c r="I35" s="14"/>
      <c r="J35" s="14"/>
      <c r="K35" s="14"/>
      <c r="L35" s="14"/>
      <c r="M35" s="14"/>
      <c r="N35" s="14"/>
      <c r="O35" s="14"/>
      <c r="P35" s="14"/>
      <c r="Q35" s="14"/>
      <c r="R35" s="14"/>
      <c r="S35" s="14"/>
      <c r="T35" s="14"/>
      <c r="U35" s="14"/>
      <c r="V35" s="14"/>
      <c r="W35" s="14"/>
      <c r="X35" s="14"/>
      <c r="AD35" s="27"/>
      <c r="AE35" s="27"/>
      <c r="AF35" s="27"/>
      <c r="AG35" s="27"/>
      <c r="AH35" s="27"/>
      <c r="AI35" s="27"/>
      <c r="AJ35" s="27"/>
      <c r="AK35" s="27"/>
      <c r="AL35" s="27"/>
      <c r="AM35" s="27"/>
      <c r="AN35" s="27"/>
      <c r="AO35" s="27"/>
      <c r="AP35" s="27"/>
      <c r="AQ35" s="27"/>
      <c r="AR35" s="27"/>
      <c r="AS35" s="27"/>
      <c r="AT35" s="27"/>
    </row>
  </sheetData>
  <mergeCells count="25">
    <mergeCell ref="C15:AJ15"/>
    <mergeCell ref="U8:Y8"/>
    <mergeCell ref="AA8:AL8"/>
    <mergeCell ref="U9:Y9"/>
    <mergeCell ref="AA9:AL9"/>
    <mergeCell ref="AA10:AJ10"/>
    <mergeCell ref="AK10:AL10"/>
    <mergeCell ref="A12:AM12"/>
    <mergeCell ref="T10:Y10"/>
    <mergeCell ref="AF3:AM3"/>
    <mergeCell ref="A16:AM16"/>
    <mergeCell ref="AC21:AJ21"/>
    <mergeCell ref="C21:AB21"/>
    <mergeCell ref="B33:F33"/>
    <mergeCell ref="G33:T33"/>
    <mergeCell ref="Z33:AM33"/>
    <mergeCell ref="B28:F28"/>
    <mergeCell ref="G28:P28"/>
    <mergeCell ref="Z28:AG28"/>
    <mergeCell ref="B31:F31"/>
    <mergeCell ref="G31:T31"/>
    <mergeCell ref="Z31:AM31"/>
    <mergeCell ref="C22:AB22"/>
    <mergeCell ref="AC22:AE22"/>
    <mergeCell ref="AF22:AI22"/>
  </mergeCells>
  <phoneticPr fontId="2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238"/>
  <sheetViews>
    <sheetView showGridLines="0" view="pageBreakPreview" zoomScale="93" zoomScaleNormal="100" zoomScaleSheetLayoutView="93" workbookViewId="0">
      <selection activeCell="K17" sqref="K17"/>
    </sheetView>
  </sheetViews>
  <sheetFormatPr defaultRowHeight="13.5"/>
  <cols>
    <col min="1" max="1" width="2.75" style="28" customWidth="1"/>
    <col min="2" max="2" width="13.625" style="28" customWidth="1"/>
    <col min="3" max="3" width="12.5" style="28" customWidth="1"/>
    <col min="4" max="7" width="10.625" style="28" customWidth="1"/>
    <col min="8" max="8" width="8.75" style="28" customWidth="1"/>
    <col min="9" max="9" width="15.125" style="28" bestFit="1" customWidth="1"/>
    <col min="10" max="11" width="9" style="28" customWidth="1"/>
    <col min="12" max="12" width="11.25" style="28" customWidth="1"/>
    <col min="13" max="13" width="15.125" style="28" bestFit="1" customWidth="1"/>
    <col min="14" max="15" width="9.625" style="28" customWidth="1"/>
    <col min="16" max="19" width="9" style="28" customWidth="1"/>
    <col min="20" max="16384" width="9" style="28"/>
  </cols>
  <sheetData>
    <row r="1" spans="1:22" ht="7.5" customHeight="1">
      <c r="V1" s="29" t="s">
        <v>23</v>
      </c>
    </row>
    <row r="2" spans="1:22" s="32" customFormat="1" ht="17.25" customHeight="1">
      <c r="A2" s="30"/>
      <c r="B2" s="30" t="s">
        <v>24</v>
      </c>
      <c r="C2" s="31"/>
      <c r="D2" s="31"/>
      <c r="E2" s="31"/>
      <c r="F2" s="31"/>
      <c r="G2" s="31"/>
      <c r="H2" s="31"/>
      <c r="I2" s="31"/>
      <c r="J2" s="31"/>
      <c r="K2" s="31"/>
      <c r="L2" s="31"/>
      <c r="M2" s="31"/>
      <c r="N2" s="31"/>
      <c r="O2" s="31"/>
      <c r="P2" s="31"/>
      <c r="Q2" s="31"/>
      <c r="R2" s="31"/>
      <c r="S2" s="31" t="s">
        <v>25</v>
      </c>
      <c r="T2" s="31"/>
      <c r="V2" s="33" t="s">
        <v>26</v>
      </c>
    </row>
    <row r="3" spans="1:22" s="32" customFormat="1" ht="17.25" customHeight="1">
      <c r="A3" s="30" t="s">
        <v>27</v>
      </c>
      <c r="B3" s="30" t="s">
        <v>4207</v>
      </c>
      <c r="C3" s="31"/>
      <c r="D3" s="31"/>
      <c r="E3" s="31"/>
      <c r="F3" s="31"/>
      <c r="G3" s="31"/>
      <c r="H3" s="31"/>
      <c r="I3" s="31"/>
      <c r="J3" s="31"/>
      <c r="K3" s="31"/>
      <c r="L3" s="31"/>
      <c r="M3" s="31"/>
      <c r="N3" s="31"/>
      <c r="O3" s="31"/>
      <c r="P3" s="31"/>
      <c r="Q3" s="31"/>
      <c r="R3" s="31"/>
      <c r="S3" s="31"/>
      <c r="T3" s="31"/>
    </row>
    <row r="4" spans="1:22" s="35" customFormat="1" ht="17.25" customHeight="1">
      <c r="A4" s="34" t="s">
        <v>27</v>
      </c>
      <c r="B4" s="34" t="s">
        <v>4210</v>
      </c>
    </row>
    <row r="5" spans="1:22" s="35" customFormat="1" ht="13.5" customHeight="1">
      <c r="A5" s="36"/>
      <c r="B5" s="37"/>
      <c r="C5" s="37"/>
      <c r="D5" s="37"/>
      <c r="E5" s="37"/>
      <c r="F5" s="37"/>
      <c r="G5" s="37"/>
      <c r="H5" s="37"/>
      <c r="I5" s="37"/>
      <c r="J5" s="37"/>
      <c r="K5" s="37"/>
      <c r="L5" s="37"/>
      <c r="M5" s="37"/>
      <c r="N5" s="37"/>
      <c r="O5" s="37"/>
      <c r="P5" s="31"/>
    </row>
    <row r="6" spans="1:22" s="39" customFormat="1" ht="14.25" hidden="1" customHeight="1">
      <c r="A6" s="38"/>
      <c r="P6" s="31"/>
    </row>
    <row r="7" spans="1:22" s="41" customFormat="1" ht="17.25" customHeight="1">
      <c r="A7" s="40"/>
      <c r="B7" s="40" t="s">
        <v>4212</v>
      </c>
      <c r="P7" s="31"/>
      <c r="T7" s="42"/>
    </row>
    <row r="8" spans="1:22" s="41" customFormat="1" ht="17.25" customHeight="1">
      <c r="A8" s="40"/>
      <c r="B8" s="40" t="s">
        <v>4213</v>
      </c>
      <c r="P8" s="31"/>
      <c r="T8" s="43"/>
    </row>
    <row r="9" spans="1:22" s="45" customFormat="1" ht="17.25" customHeight="1">
      <c r="A9" s="44"/>
      <c r="J9" s="44"/>
      <c r="K9" s="44"/>
      <c r="L9" s="44"/>
      <c r="M9" s="46" t="e">
        <f>IF(#REF!="基準外",60000,IF(AND(#REF!="基準内",M10="A"),160000,IF(AND(#REF!="基準内",M10="B"),120000,)))</f>
        <v>#REF!</v>
      </c>
      <c r="O9" s="47" t="str">
        <f>IF(O16="","",DATE(YEAR(O16),MONTH(O16),1))</f>
        <v/>
      </c>
      <c r="P9" s="48"/>
    </row>
    <row r="10" spans="1:22" s="50" customFormat="1" ht="14.25" customHeight="1">
      <c r="A10" s="49"/>
      <c r="B10" s="44"/>
      <c r="C10" s="44" t="s">
        <v>28</v>
      </c>
      <c r="D10" s="44"/>
      <c r="E10" s="44"/>
      <c r="F10" s="44"/>
      <c r="G10" s="44"/>
      <c r="H10" s="44"/>
      <c r="I10" s="44"/>
      <c r="M10" s="50" t="str">
        <f>LEFT(M16,1)</f>
        <v/>
      </c>
      <c r="N10" s="50" t="str">
        <f>IF(IF(N16="","",EOMONTH(N16,0))="","",(IF(N16="","",EOMONTH(N16,0))-N16+1))</f>
        <v/>
      </c>
      <c r="O10" s="50" t="str">
        <f>IF(O16="","",1+(O16-O9))</f>
        <v/>
      </c>
      <c r="P10" s="51" t="str">
        <f>IF(N10="","",IF((N10)&lt;15,"0","1"))</f>
        <v/>
      </c>
      <c r="Q10" s="50" t="str">
        <f>IF(N16="","",DATEDIF(DATE(YEAR(N16),MONTH(N16),1),EOMONTH(O16,-1),"M"))</f>
        <v/>
      </c>
    </row>
    <row r="11" spans="1:22" s="50" customFormat="1" ht="8.25" customHeight="1">
      <c r="A11" s="49"/>
      <c r="P11" s="52" t="str">
        <f>IF(O10="","",IF((O10)&lt;15,"0","1"))</f>
        <v/>
      </c>
    </row>
    <row r="12" spans="1:22" s="58" customFormat="1" ht="21.75" customHeight="1">
      <c r="A12" s="133" t="s">
        <v>29</v>
      </c>
      <c r="B12" s="53" t="s">
        <v>30</v>
      </c>
      <c r="C12" s="54"/>
      <c r="D12" s="54"/>
      <c r="E12" s="54"/>
      <c r="F12" s="54"/>
      <c r="G12" s="54"/>
      <c r="H12" s="54"/>
      <c r="I12" s="54"/>
      <c r="J12" s="54"/>
      <c r="K12" s="55"/>
      <c r="L12" s="56" t="s">
        <v>31</v>
      </c>
      <c r="M12" s="57"/>
      <c r="N12" s="57"/>
      <c r="O12" s="57"/>
      <c r="P12" s="57"/>
      <c r="Q12" s="57"/>
      <c r="R12" s="57"/>
      <c r="S12" s="93"/>
    </row>
    <row r="13" spans="1:22" s="61" customFormat="1" ht="12" customHeight="1">
      <c r="A13" s="134"/>
      <c r="B13" s="135" t="s">
        <v>32</v>
      </c>
      <c r="C13" s="135" t="s">
        <v>33</v>
      </c>
      <c r="D13" s="144" t="s">
        <v>34</v>
      </c>
      <c r="E13" s="145"/>
      <c r="F13" s="148" t="s">
        <v>35</v>
      </c>
      <c r="G13" s="149"/>
      <c r="H13" s="59"/>
      <c r="I13" s="144" t="s">
        <v>36</v>
      </c>
      <c r="J13" s="152" t="s">
        <v>37</v>
      </c>
      <c r="K13" s="60"/>
      <c r="L13" s="138" t="s">
        <v>38</v>
      </c>
      <c r="M13" s="138" t="s">
        <v>39</v>
      </c>
      <c r="N13" s="138" t="s">
        <v>20</v>
      </c>
      <c r="O13" s="138"/>
      <c r="P13" s="138"/>
      <c r="Q13" s="138"/>
      <c r="R13" s="139" t="s">
        <v>4205</v>
      </c>
      <c r="S13" s="140"/>
    </row>
    <row r="14" spans="1:22" s="61" customFormat="1" ht="12" customHeight="1">
      <c r="A14" s="134"/>
      <c r="B14" s="135"/>
      <c r="C14" s="135"/>
      <c r="D14" s="146"/>
      <c r="E14" s="147"/>
      <c r="F14" s="150"/>
      <c r="G14" s="151"/>
      <c r="H14" s="143" t="s">
        <v>40</v>
      </c>
      <c r="I14" s="146"/>
      <c r="J14" s="153"/>
      <c r="K14" s="62"/>
      <c r="L14" s="138"/>
      <c r="M14" s="138"/>
      <c r="N14" s="138"/>
      <c r="O14" s="138"/>
      <c r="P14" s="138"/>
      <c r="Q14" s="138"/>
      <c r="R14" s="141"/>
      <c r="S14" s="142"/>
    </row>
    <row r="15" spans="1:22" s="67" customFormat="1" ht="75" customHeight="1">
      <c r="A15" s="134"/>
      <c r="B15" s="136"/>
      <c r="C15" s="137"/>
      <c r="D15" s="63" t="s">
        <v>41</v>
      </c>
      <c r="E15" s="63" t="s">
        <v>42</v>
      </c>
      <c r="F15" s="63" t="s">
        <v>43</v>
      </c>
      <c r="G15" s="63" t="s">
        <v>44</v>
      </c>
      <c r="H15" s="143"/>
      <c r="I15" s="63" t="s">
        <v>45</v>
      </c>
      <c r="J15" s="64" t="s">
        <v>46</v>
      </c>
      <c r="K15" s="63" t="s">
        <v>47</v>
      </c>
      <c r="L15" s="65" t="s">
        <v>48</v>
      </c>
      <c r="M15" s="66" t="s">
        <v>49</v>
      </c>
      <c r="N15" s="66" t="s">
        <v>21</v>
      </c>
      <c r="O15" s="66" t="s">
        <v>22</v>
      </c>
      <c r="P15" s="92" t="s">
        <v>50</v>
      </c>
      <c r="Q15" s="66" t="s">
        <v>51</v>
      </c>
      <c r="R15" s="66" t="s">
        <v>52</v>
      </c>
      <c r="S15" s="92" t="s">
        <v>4209</v>
      </c>
    </row>
    <row r="16" spans="1:22" s="68" customFormat="1" ht="54.75" customHeight="1">
      <c r="B16" s="70"/>
      <c r="C16" s="71"/>
      <c r="D16" s="72"/>
      <c r="E16" s="72"/>
      <c r="F16" s="72"/>
      <c r="G16" s="72"/>
      <c r="H16" s="72"/>
      <c r="I16" s="72"/>
      <c r="J16" s="71"/>
      <c r="K16" s="71"/>
      <c r="L16" s="69"/>
      <c r="M16" s="71"/>
      <c r="N16" s="73"/>
      <c r="O16" s="73"/>
      <c r="P16" s="72"/>
      <c r="Q16" s="72">
        <f>IFERROR(O16-N16+1,"")</f>
        <v>1</v>
      </c>
      <c r="R16" s="87">
        <f>P16*150000</f>
        <v>0</v>
      </c>
      <c r="S16" s="87" t="str">
        <f>IF(L16="アジア",150000,IF(L16="その他",200000,""))</f>
        <v/>
      </c>
    </row>
    <row r="17" spans="2:25" s="68" customFormat="1" ht="54.75" customHeight="1">
      <c r="B17" s="70"/>
      <c r="C17" s="71"/>
      <c r="D17" s="72"/>
      <c r="E17" s="72"/>
      <c r="F17" s="72"/>
      <c r="G17" s="72"/>
      <c r="H17" s="72"/>
      <c r="I17" s="72"/>
      <c r="J17" s="71"/>
      <c r="K17" s="71"/>
      <c r="L17" s="69"/>
      <c r="M17" s="71"/>
      <c r="N17" s="73"/>
      <c r="O17" s="73"/>
      <c r="P17" s="72"/>
      <c r="Q17" s="72">
        <f>IFERROR(O17-N17+1,"")</f>
        <v>1</v>
      </c>
      <c r="R17" s="87">
        <f>P17*150000</f>
        <v>0</v>
      </c>
      <c r="S17" s="87" t="str">
        <f t="shared" ref="S17:S18" si="0">IF(L17="アジア",150000,IF(L17="その他",200000,""))</f>
        <v/>
      </c>
    </row>
    <row r="18" spans="2:25" s="68" customFormat="1" ht="54.75" customHeight="1">
      <c r="B18" s="70"/>
      <c r="C18" s="71"/>
      <c r="D18" s="72"/>
      <c r="E18" s="72"/>
      <c r="F18" s="72"/>
      <c r="G18" s="72"/>
      <c r="H18" s="72"/>
      <c r="I18" s="72"/>
      <c r="J18" s="71"/>
      <c r="K18" s="71"/>
      <c r="L18" s="69"/>
      <c r="M18" s="71"/>
      <c r="N18" s="73"/>
      <c r="O18" s="73"/>
      <c r="P18" s="72"/>
      <c r="Q18" s="72">
        <f>IFERROR(O18-N18+1,"")</f>
        <v>1</v>
      </c>
      <c r="R18" s="87">
        <f>P18*150000</f>
        <v>0</v>
      </c>
      <c r="S18" s="87" t="str">
        <f t="shared" si="0"/>
        <v/>
      </c>
    </row>
    <row r="29" spans="2:25">
      <c r="Y29" s="29" t="s">
        <v>53</v>
      </c>
    </row>
    <row r="30" spans="2:25">
      <c r="Y30" s="29" t="s">
        <v>54</v>
      </c>
    </row>
    <row r="31" spans="2:25">
      <c r="Y31" s="29" t="s">
        <v>55</v>
      </c>
    </row>
    <row r="32" spans="2:25">
      <c r="Y32" s="29" t="s">
        <v>56</v>
      </c>
    </row>
    <row r="33" spans="25:25">
      <c r="Y33" s="29" t="s">
        <v>57</v>
      </c>
    </row>
    <row r="34" spans="25:25">
      <c r="Y34" s="29" t="s">
        <v>58</v>
      </c>
    </row>
    <row r="35" spans="25:25">
      <c r="Y35" s="29" t="s">
        <v>59</v>
      </c>
    </row>
    <row r="36" spans="25:25">
      <c r="Y36" s="29" t="s">
        <v>60</v>
      </c>
    </row>
    <row r="37" spans="25:25">
      <c r="Y37" s="29" t="s">
        <v>61</v>
      </c>
    </row>
    <row r="38" spans="25:25">
      <c r="Y38" s="29" t="s">
        <v>62</v>
      </c>
    </row>
    <row r="39" spans="25:25">
      <c r="Y39" s="29" t="s">
        <v>63</v>
      </c>
    </row>
    <row r="40" spans="25:25">
      <c r="Y40" s="29" t="s">
        <v>64</v>
      </c>
    </row>
    <row r="41" spans="25:25">
      <c r="Y41" s="29" t="s">
        <v>65</v>
      </c>
    </row>
    <row r="42" spans="25:25">
      <c r="Y42" s="29" t="s">
        <v>66</v>
      </c>
    </row>
    <row r="43" spans="25:25">
      <c r="Y43" s="29" t="s">
        <v>67</v>
      </c>
    </row>
    <row r="44" spans="25:25">
      <c r="Y44" s="29" t="s">
        <v>68</v>
      </c>
    </row>
    <row r="45" spans="25:25">
      <c r="Y45" s="29" t="s">
        <v>69</v>
      </c>
    </row>
    <row r="46" spans="25:25">
      <c r="Y46" s="29" t="s">
        <v>70</v>
      </c>
    </row>
    <row r="47" spans="25:25">
      <c r="Y47" s="29" t="s">
        <v>71</v>
      </c>
    </row>
    <row r="48" spans="25:25">
      <c r="Y48" s="29" t="s">
        <v>72</v>
      </c>
    </row>
    <row r="49" spans="25:25">
      <c r="Y49" s="29" t="s">
        <v>73</v>
      </c>
    </row>
    <row r="50" spans="25:25">
      <c r="Y50" s="29" t="s">
        <v>74</v>
      </c>
    </row>
    <row r="51" spans="25:25">
      <c r="Y51" s="29" t="s">
        <v>75</v>
      </c>
    </row>
    <row r="52" spans="25:25">
      <c r="Y52" s="29" t="s">
        <v>76</v>
      </c>
    </row>
    <row r="53" spans="25:25">
      <c r="Y53" s="29" t="s">
        <v>77</v>
      </c>
    </row>
    <row r="54" spans="25:25">
      <c r="Y54" s="29" t="s">
        <v>78</v>
      </c>
    </row>
    <row r="55" spans="25:25">
      <c r="Y55" s="29" t="s">
        <v>79</v>
      </c>
    </row>
    <row r="56" spans="25:25">
      <c r="Y56" s="29" t="s">
        <v>80</v>
      </c>
    </row>
    <row r="57" spans="25:25">
      <c r="Y57" s="29" t="s">
        <v>81</v>
      </c>
    </row>
    <row r="58" spans="25:25">
      <c r="Y58" s="29" t="s">
        <v>82</v>
      </c>
    </row>
    <row r="59" spans="25:25">
      <c r="Y59" s="29" t="s">
        <v>83</v>
      </c>
    </row>
    <row r="60" spans="25:25">
      <c r="Y60" s="29" t="s">
        <v>84</v>
      </c>
    </row>
    <row r="61" spans="25:25">
      <c r="Y61" s="29" t="s">
        <v>85</v>
      </c>
    </row>
    <row r="62" spans="25:25">
      <c r="Y62" s="29" t="s">
        <v>86</v>
      </c>
    </row>
    <row r="63" spans="25:25">
      <c r="Y63" s="29" t="s">
        <v>87</v>
      </c>
    </row>
    <row r="64" spans="25:25">
      <c r="Y64" s="29" t="s">
        <v>88</v>
      </c>
    </row>
    <row r="65" spans="25:25">
      <c r="Y65" s="29" t="s">
        <v>89</v>
      </c>
    </row>
    <row r="66" spans="25:25">
      <c r="Y66" s="29" t="s">
        <v>90</v>
      </c>
    </row>
    <row r="67" spans="25:25">
      <c r="Y67" s="29" t="s">
        <v>91</v>
      </c>
    </row>
    <row r="68" spans="25:25">
      <c r="Y68" s="29" t="s">
        <v>92</v>
      </c>
    </row>
    <row r="69" spans="25:25">
      <c r="Y69" s="29" t="s">
        <v>93</v>
      </c>
    </row>
    <row r="70" spans="25:25">
      <c r="Y70" s="29" t="s">
        <v>94</v>
      </c>
    </row>
    <row r="71" spans="25:25">
      <c r="Y71" s="29" t="s">
        <v>95</v>
      </c>
    </row>
    <row r="72" spans="25:25">
      <c r="Y72" s="29" t="s">
        <v>96</v>
      </c>
    </row>
    <row r="73" spans="25:25">
      <c r="Y73" s="29" t="s">
        <v>97</v>
      </c>
    </row>
    <row r="74" spans="25:25">
      <c r="Y74" s="29" t="s">
        <v>98</v>
      </c>
    </row>
    <row r="75" spans="25:25">
      <c r="Y75" s="29" t="s">
        <v>99</v>
      </c>
    </row>
    <row r="76" spans="25:25">
      <c r="Y76" s="29" t="s">
        <v>100</v>
      </c>
    </row>
    <row r="77" spans="25:25">
      <c r="Y77" s="29" t="s">
        <v>101</v>
      </c>
    </row>
    <row r="78" spans="25:25">
      <c r="Y78" s="29" t="s">
        <v>102</v>
      </c>
    </row>
    <row r="79" spans="25:25">
      <c r="Y79" s="29" t="s">
        <v>103</v>
      </c>
    </row>
    <row r="80" spans="25:25">
      <c r="Y80" s="29" t="s">
        <v>104</v>
      </c>
    </row>
    <row r="81" spans="25:25">
      <c r="Y81" s="29" t="s">
        <v>105</v>
      </c>
    </row>
    <row r="82" spans="25:25">
      <c r="Y82" s="29" t="s">
        <v>106</v>
      </c>
    </row>
    <row r="83" spans="25:25">
      <c r="Y83" s="29" t="s">
        <v>107</v>
      </c>
    </row>
    <row r="84" spans="25:25">
      <c r="Y84" s="29" t="s">
        <v>108</v>
      </c>
    </row>
    <row r="85" spans="25:25">
      <c r="Y85" s="29" t="s">
        <v>109</v>
      </c>
    </row>
    <row r="86" spans="25:25">
      <c r="Y86" s="29" t="s">
        <v>110</v>
      </c>
    </row>
    <row r="87" spans="25:25">
      <c r="Y87" s="29" t="s">
        <v>111</v>
      </c>
    </row>
    <row r="88" spans="25:25">
      <c r="Y88" s="29" t="s">
        <v>112</v>
      </c>
    </row>
    <row r="89" spans="25:25">
      <c r="Y89" s="29" t="s">
        <v>113</v>
      </c>
    </row>
    <row r="90" spans="25:25">
      <c r="Y90" s="29" t="s">
        <v>114</v>
      </c>
    </row>
    <row r="91" spans="25:25">
      <c r="Y91" s="29" t="s">
        <v>115</v>
      </c>
    </row>
    <row r="92" spans="25:25">
      <c r="Y92" s="29" t="s">
        <v>116</v>
      </c>
    </row>
    <row r="93" spans="25:25">
      <c r="Y93" s="29" t="s">
        <v>117</v>
      </c>
    </row>
    <row r="94" spans="25:25">
      <c r="Y94" s="29" t="s">
        <v>118</v>
      </c>
    </row>
    <row r="95" spans="25:25">
      <c r="Y95" s="29" t="s">
        <v>118</v>
      </c>
    </row>
    <row r="96" spans="25:25">
      <c r="Y96" s="29" t="s">
        <v>119</v>
      </c>
    </row>
    <row r="97" spans="25:25">
      <c r="Y97" s="29" t="s">
        <v>120</v>
      </c>
    </row>
    <row r="98" spans="25:25">
      <c r="Y98" s="29" t="s">
        <v>121</v>
      </c>
    </row>
    <row r="99" spans="25:25">
      <c r="Y99" s="29" t="s">
        <v>122</v>
      </c>
    </row>
    <row r="100" spans="25:25">
      <c r="Y100" s="29" t="s">
        <v>122</v>
      </c>
    </row>
    <row r="101" spans="25:25">
      <c r="Y101" s="29" t="s">
        <v>123</v>
      </c>
    </row>
    <row r="102" spans="25:25">
      <c r="Y102" s="29" t="s">
        <v>124</v>
      </c>
    </row>
    <row r="103" spans="25:25">
      <c r="Y103" s="29" t="s">
        <v>125</v>
      </c>
    </row>
    <row r="104" spans="25:25">
      <c r="Y104" s="29" t="s">
        <v>125</v>
      </c>
    </row>
    <row r="105" spans="25:25">
      <c r="Y105" s="29" t="s">
        <v>126</v>
      </c>
    </row>
    <row r="106" spans="25:25">
      <c r="Y106" s="29" t="s">
        <v>127</v>
      </c>
    </row>
    <row r="107" spans="25:25">
      <c r="Y107" s="29" t="s">
        <v>128</v>
      </c>
    </row>
    <row r="108" spans="25:25">
      <c r="Y108" s="29" t="s">
        <v>129</v>
      </c>
    </row>
    <row r="109" spans="25:25">
      <c r="Y109" s="29" t="s">
        <v>130</v>
      </c>
    </row>
    <row r="110" spans="25:25">
      <c r="Y110" s="29" t="s">
        <v>131</v>
      </c>
    </row>
    <row r="111" spans="25:25">
      <c r="Y111" s="29" t="s">
        <v>132</v>
      </c>
    </row>
    <row r="112" spans="25:25">
      <c r="Y112" s="29" t="s">
        <v>133</v>
      </c>
    </row>
    <row r="113" spans="25:25">
      <c r="Y113" s="29" t="s">
        <v>134</v>
      </c>
    </row>
    <row r="114" spans="25:25">
      <c r="Y114" s="29" t="s">
        <v>135</v>
      </c>
    </row>
    <row r="115" spans="25:25">
      <c r="Y115" s="29" t="s">
        <v>136</v>
      </c>
    </row>
    <row r="116" spans="25:25">
      <c r="Y116" s="29" t="s">
        <v>137</v>
      </c>
    </row>
    <row r="117" spans="25:25">
      <c r="Y117" s="29" t="s">
        <v>138</v>
      </c>
    </row>
    <row r="118" spans="25:25">
      <c r="Y118" s="29" t="s">
        <v>139</v>
      </c>
    </row>
    <row r="119" spans="25:25">
      <c r="Y119" s="29" t="s">
        <v>140</v>
      </c>
    </row>
    <row r="120" spans="25:25">
      <c r="Y120" s="29" t="s">
        <v>141</v>
      </c>
    </row>
    <row r="121" spans="25:25">
      <c r="Y121" s="29" t="s">
        <v>142</v>
      </c>
    </row>
    <row r="122" spans="25:25">
      <c r="Y122" s="29" t="s">
        <v>143</v>
      </c>
    </row>
    <row r="123" spans="25:25">
      <c r="Y123" s="29" t="s">
        <v>144</v>
      </c>
    </row>
    <row r="124" spans="25:25">
      <c r="Y124" s="29" t="s">
        <v>145</v>
      </c>
    </row>
    <row r="125" spans="25:25">
      <c r="Y125" s="29" t="s">
        <v>146</v>
      </c>
    </row>
    <row r="126" spans="25:25">
      <c r="Y126" s="29" t="s">
        <v>147</v>
      </c>
    </row>
    <row r="127" spans="25:25">
      <c r="Y127" s="29" t="s">
        <v>148</v>
      </c>
    </row>
    <row r="128" spans="25:25">
      <c r="Y128" s="29" t="s">
        <v>149</v>
      </c>
    </row>
    <row r="129" spans="25:25">
      <c r="Y129" s="29" t="s">
        <v>150</v>
      </c>
    </row>
    <row r="130" spans="25:25">
      <c r="Y130" s="29" t="s">
        <v>151</v>
      </c>
    </row>
    <row r="131" spans="25:25">
      <c r="Y131" s="29" t="s">
        <v>152</v>
      </c>
    </row>
    <row r="132" spans="25:25">
      <c r="Y132" s="29" t="s">
        <v>153</v>
      </c>
    </row>
    <row r="133" spans="25:25">
      <c r="Y133" s="29" t="s">
        <v>154</v>
      </c>
    </row>
    <row r="134" spans="25:25">
      <c r="Y134" s="29" t="s">
        <v>155</v>
      </c>
    </row>
    <row r="135" spans="25:25">
      <c r="Y135" s="29" t="s">
        <v>156</v>
      </c>
    </row>
    <row r="136" spans="25:25">
      <c r="Y136" s="29" t="s">
        <v>157</v>
      </c>
    </row>
    <row r="137" spans="25:25">
      <c r="Y137" s="29" t="s">
        <v>158</v>
      </c>
    </row>
    <row r="138" spans="25:25">
      <c r="Y138" s="29" t="s">
        <v>159</v>
      </c>
    </row>
    <row r="139" spans="25:25">
      <c r="Y139" s="29" t="s">
        <v>160</v>
      </c>
    </row>
    <row r="140" spans="25:25">
      <c r="Y140" s="29" t="s">
        <v>161</v>
      </c>
    </row>
    <row r="141" spans="25:25">
      <c r="Y141" s="29" t="s">
        <v>162</v>
      </c>
    </row>
    <row r="142" spans="25:25">
      <c r="Y142" s="29" t="s">
        <v>163</v>
      </c>
    </row>
    <row r="143" spans="25:25">
      <c r="Y143" s="29" t="s">
        <v>164</v>
      </c>
    </row>
    <row r="144" spans="25:25">
      <c r="Y144" s="29" t="s">
        <v>165</v>
      </c>
    </row>
    <row r="145" spans="25:25">
      <c r="Y145" s="29" t="s">
        <v>166</v>
      </c>
    </row>
    <row r="146" spans="25:25">
      <c r="Y146" s="29" t="s">
        <v>167</v>
      </c>
    </row>
    <row r="147" spans="25:25">
      <c r="Y147" s="29" t="s">
        <v>168</v>
      </c>
    </row>
    <row r="148" spans="25:25">
      <c r="Y148" s="29" t="s">
        <v>169</v>
      </c>
    </row>
    <row r="149" spans="25:25">
      <c r="Y149" s="29" t="s">
        <v>170</v>
      </c>
    </row>
    <row r="150" spans="25:25">
      <c r="Y150" s="29" t="s">
        <v>171</v>
      </c>
    </row>
    <row r="151" spans="25:25">
      <c r="Y151" s="29" t="s">
        <v>172</v>
      </c>
    </row>
    <row r="152" spans="25:25">
      <c r="Y152" s="29" t="s">
        <v>173</v>
      </c>
    </row>
    <row r="153" spans="25:25">
      <c r="Y153" s="29" t="s">
        <v>174</v>
      </c>
    </row>
    <row r="154" spans="25:25">
      <c r="Y154" s="29" t="s">
        <v>175</v>
      </c>
    </row>
    <row r="155" spans="25:25">
      <c r="Y155" s="29" t="s">
        <v>176</v>
      </c>
    </row>
    <row r="156" spans="25:25">
      <c r="Y156" s="29" t="s">
        <v>177</v>
      </c>
    </row>
    <row r="157" spans="25:25">
      <c r="Y157" s="29" t="s">
        <v>178</v>
      </c>
    </row>
    <row r="158" spans="25:25">
      <c r="Y158" s="29" t="s">
        <v>179</v>
      </c>
    </row>
    <row r="159" spans="25:25">
      <c r="Y159" s="29" t="s">
        <v>180</v>
      </c>
    </row>
    <row r="160" spans="25:25">
      <c r="Y160" s="29" t="s">
        <v>181</v>
      </c>
    </row>
    <row r="161" spans="25:25">
      <c r="Y161" s="29" t="s">
        <v>182</v>
      </c>
    </row>
    <row r="162" spans="25:25">
      <c r="Y162" s="29" t="s">
        <v>183</v>
      </c>
    </row>
    <row r="163" spans="25:25">
      <c r="Y163" s="29" t="s">
        <v>183</v>
      </c>
    </row>
    <row r="164" spans="25:25">
      <c r="Y164" s="29" t="s">
        <v>184</v>
      </c>
    </row>
    <row r="165" spans="25:25">
      <c r="Y165" s="29" t="s">
        <v>185</v>
      </c>
    </row>
    <row r="166" spans="25:25">
      <c r="Y166" s="29" t="s">
        <v>186</v>
      </c>
    </row>
    <row r="167" spans="25:25">
      <c r="Y167" s="29" t="s">
        <v>187</v>
      </c>
    </row>
    <row r="168" spans="25:25">
      <c r="Y168" s="29" t="s">
        <v>188</v>
      </c>
    </row>
    <row r="169" spans="25:25">
      <c r="Y169" s="29" t="s">
        <v>189</v>
      </c>
    </row>
    <row r="170" spans="25:25">
      <c r="Y170" s="29" t="s">
        <v>190</v>
      </c>
    </row>
    <row r="171" spans="25:25">
      <c r="Y171" s="29" t="s">
        <v>191</v>
      </c>
    </row>
    <row r="172" spans="25:25">
      <c r="Y172" s="29" t="s">
        <v>192</v>
      </c>
    </row>
    <row r="173" spans="25:25">
      <c r="Y173" s="29" t="s">
        <v>193</v>
      </c>
    </row>
    <row r="174" spans="25:25">
      <c r="Y174" s="29" t="s">
        <v>194</v>
      </c>
    </row>
    <row r="175" spans="25:25">
      <c r="Y175" s="29" t="s">
        <v>195</v>
      </c>
    </row>
    <row r="176" spans="25:25">
      <c r="Y176" s="29" t="s">
        <v>196</v>
      </c>
    </row>
    <row r="177" spans="25:25">
      <c r="Y177" s="29" t="s">
        <v>197</v>
      </c>
    </row>
    <row r="178" spans="25:25">
      <c r="Y178" s="29" t="s">
        <v>198</v>
      </c>
    </row>
    <row r="179" spans="25:25">
      <c r="Y179" s="29" t="s">
        <v>199</v>
      </c>
    </row>
    <row r="180" spans="25:25">
      <c r="Y180" s="29" t="s">
        <v>200</v>
      </c>
    </row>
    <row r="181" spans="25:25">
      <c r="Y181" s="29" t="s">
        <v>201</v>
      </c>
    </row>
    <row r="182" spans="25:25">
      <c r="Y182" s="29" t="s">
        <v>202</v>
      </c>
    </row>
    <row r="183" spans="25:25">
      <c r="Y183" s="29" t="s">
        <v>203</v>
      </c>
    </row>
    <row r="184" spans="25:25">
      <c r="Y184" s="29" t="s">
        <v>204</v>
      </c>
    </row>
    <row r="185" spans="25:25">
      <c r="Y185" s="29" t="s">
        <v>205</v>
      </c>
    </row>
    <row r="186" spans="25:25">
      <c r="Y186" s="29" t="s">
        <v>206</v>
      </c>
    </row>
    <row r="187" spans="25:25">
      <c r="Y187" s="29" t="s">
        <v>207</v>
      </c>
    </row>
    <row r="188" spans="25:25">
      <c r="Y188" s="29" t="s">
        <v>208</v>
      </c>
    </row>
    <row r="189" spans="25:25">
      <c r="Y189" s="29" t="s">
        <v>209</v>
      </c>
    </row>
    <row r="190" spans="25:25">
      <c r="Y190" s="29" t="s">
        <v>210</v>
      </c>
    </row>
    <row r="191" spans="25:25">
      <c r="Y191" s="29" t="s">
        <v>211</v>
      </c>
    </row>
    <row r="192" spans="25:25">
      <c r="Y192" s="29" t="s">
        <v>212</v>
      </c>
    </row>
    <row r="193" spans="25:25">
      <c r="Y193" s="29" t="s">
        <v>213</v>
      </c>
    </row>
    <row r="194" spans="25:25">
      <c r="Y194" s="29" t="s">
        <v>214</v>
      </c>
    </row>
    <row r="195" spans="25:25">
      <c r="Y195" s="29" t="s">
        <v>215</v>
      </c>
    </row>
    <row r="196" spans="25:25">
      <c r="Y196" s="29" t="s">
        <v>216</v>
      </c>
    </row>
    <row r="197" spans="25:25">
      <c r="Y197" s="29" t="s">
        <v>217</v>
      </c>
    </row>
    <row r="198" spans="25:25">
      <c r="Y198" s="29" t="s">
        <v>217</v>
      </c>
    </row>
    <row r="199" spans="25:25">
      <c r="Y199" s="29" t="s">
        <v>218</v>
      </c>
    </row>
    <row r="200" spans="25:25">
      <c r="Y200" s="29" t="s">
        <v>219</v>
      </c>
    </row>
    <row r="201" spans="25:25">
      <c r="Y201" s="29" t="s">
        <v>220</v>
      </c>
    </row>
    <row r="202" spans="25:25">
      <c r="Y202" s="29" t="s">
        <v>221</v>
      </c>
    </row>
    <row r="203" spans="25:25">
      <c r="Y203" s="29" t="s">
        <v>222</v>
      </c>
    </row>
    <row r="204" spans="25:25">
      <c r="Y204" s="29" t="s">
        <v>223</v>
      </c>
    </row>
    <row r="205" spans="25:25">
      <c r="Y205" s="29" t="s">
        <v>224</v>
      </c>
    </row>
    <row r="206" spans="25:25">
      <c r="Y206" s="29" t="s">
        <v>225</v>
      </c>
    </row>
    <row r="207" spans="25:25">
      <c r="Y207" s="29" t="s">
        <v>226</v>
      </c>
    </row>
    <row r="208" spans="25:25">
      <c r="Y208" s="29" t="s">
        <v>227</v>
      </c>
    </row>
    <row r="209" spans="25:25">
      <c r="Y209" s="29" t="s">
        <v>228</v>
      </c>
    </row>
    <row r="210" spans="25:25">
      <c r="Y210" s="29" t="s">
        <v>229</v>
      </c>
    </row>
    <row r="211" spans="25:25">
      <c r="Y211" s="29" t="s">
        <v>230</v>
      </c>
    </row>
    <row r="212" spans="25:25">
      <c r="Y212" s="29" t="s">
        <v>231</v>
      </c>
    </row>
    <row r="213" spans="25:25">
      <c r="Y213" s="29" t="s">
        <v>232</v>
      </c>
    </row>
    <row r="214" spans="25:25">
      <c r="Y214" s="29" t="s">
        <v>233</v>
      </c>
    </row>
    <row r="215" spans="25:25">
      <c r="Y215" s="29" t="s">
        <v>234</v>
      </c>
    </row>
    <row r="216" spans="25:25">
      <c r="Y216" s="29" t="s">
        <v>235</v>
      </c>
    </row>
    <row r="217" spans="25:25">
      <c r="Y217" s="29" t="s">
        <v>236</v>
      </c>
    </row>
    <row r="218" spans="25:25">
      <c r="Y218" s="29" t="s">
        <v>237</v>
      </c>
    </row>
    <row r="219" spans="25:25">
      <c r="Y219" s="29" t="s">
        <v>237</v>
      </c>
    </row>
    <row r="220" spans="25:25">
      <c r="Y220" s="29" t="s">
        <v>238</v>
      </c>
    </row>
    <row r="221" spans="25:25">
      <c r="Y221" s="29" t="s">
        <v>238</v>
      </c>
    </row>
    <row r="222" spans="25:25">
      <c r="Y222" s="29" t="s">
        <v>239</v>
      </c>
    </row>
    <row r="223" spans="25:25">
      <c r="Y223" s="29" t="s">
        <v>240</v>
      </c>
    </row>
    <row r="224" spans="25:25">
      <c r="Y224" s="29" t="s">
        <v>241</v>
      </c>
    </row>
    <row r="225" spans="25:25">
      <c r="Y225" s="29" t="s">
        <v>242</v>
      </c>
    </row>
    <row r="226" spans="25:25">
      <c r="Y226" s="29" t="s">
        <v>243</v>
      </c>
    </row>
    <row r="227" spans="25:25">
      <c r="Y227" s="29" t="s">
        <v>244</v>
      </c>
    </row>
    <row r="228" spans="25:25">
      <c r="Y228" s="29" t="s">
        <v>245</v>
      </c>
    </row>
    <row r="229" spans="25:25">
      <c r="Y229" s="29" t="s">
        <v>246</v>
      </c>
    </row>
    <row r="230" spans="25:25">
      <c r="Y230" s="29" t="s">
        <v>247</v>
      </c>
    </row>
    <row r="231" spans="25:25">
      <c r="Y231" s="29" t="s">
        <v>248</v>
      </c>
    </row>
    <row r="232" spans="25:25">
      <c r="Y232" s="29" t="s">
        <v>249</v>
      </c>
    </row>
    <row r="233" spans="25:25">
      <c r="Y233" s="29" t="s">
        <v>250</v>
      </c>
    </row>
    <row r="234" spans="25:25">
      <c r="Y234" s="29" t="s">
        <v>251</v>
      </c>
    </row>
    <row r="235" spans="25:25">
      <c r="Y235" s="29" t="s">
        <v>252</v>
      </c>
    </row>
    <row r="236" spans="25:25">
      <c r="Y236" s="29" t="s">
        <v>253</v>
      </c>
    </row>
    <row r="237" spans="25:25">
      <c r="Y237" s="29" t="s">
        <v>254</v>
      </c>
    </row>
    <row r="238" spans="25:25">
      <c r="Y238" s="29" t="s">
        <v>255</v>
      </c>
    </row>
  </sheetData>
  <dataConsolidate/>
  <mergeCells count="12">
    <mergeCell ref="A12:A15"/>
    <mergeCell ref="B13:B15"/>
    <mergeCell ref="C13:C15"/>
    <mergeCell ref="N13:Q14"/>
    <mergeCell ref="R13:S14"/>
    <mergeCell ref="H14:H15"/>
    <mergeCell ref="D13:E14"/>
    <mergeCell ref="F13:G14"/>
    <mergeCell ref="I13:I14"/>
    <mergeCell ref="L13:L14"/>
    <mergeCell ref="M13:M14"/>
    <mergeCell ref="J13:J14"/>
  </mergeCells>
  <phoneticPr fontId="23"/>
  <conditionalFormatting sqref="J16:K16">
    <cfRule type="expression" dxfId="34" priority="38">
      <formula>J16=""</formula>
    </cfRule>
  </conditionalFormatting>
  <conditionalFormatting sqref="M16">
    <cfRule type="expression" dxfId="33" priority="37">
      <formula>$M$16=""</formula>
    </cfRule>
  </conditionalFormatting>
  <conditionalFormatting sqref="L16">
    <cfRule type="expression" dxfId="32" priority="36">
      <formula>L16=""</formula>
    </cfRule>
  </conditionalFormatting>
  <conditionalFormatting sqref="D16">
    <cfRule type="expression" dxfId="31" priority="35">
      <formula>D16=""</formula>
    </cfRule>
  </conditionalFormatting>
  <conditionalFormatting sqref="E16">
    <cfRule type="expression" dxfId="30" priority="34">
      <formula>$E16=""</formula>
    </cfRule>
  </conditionalFormatting>
  <conditionalFormatting sqref="F16">
    <cfRule type="expression" dxfId="29" priority="33">
      <formula>F16=""</formula>
    </cfRule>
  </conditionalFormatting>
  <conditionalFormatting sqref="G16">
    <cfRule type="expression" dxfId="28" priority="32">
      <formula>G16=""</formula>
    </cfRule>
  </conditionalFormatting>
  <conditionalFormatting sqref="H16">
    <cfRule type="expression" dxfId="27" priority="31">
      <formula>H16=""</formula>
    </cfRule>
  </conditionalFormatting>
  <conditionalFormatting sqref="I16">
    <cfRule type="expression" dxfId="26" priority="30">
      <formula>I16=""</formula>
    </cfRule>
  </conditionalFormatting>
  <conditionalFormatting sqref="N16">
    <cfRule type="expression" dxfId="25" priority="29">
      <formula>$N16=""</formula>
    </cfRule>
  </conditionalFormatting>
  <conditionalFormatting sqref="O16">
    <cfRule type="expression" dxfId="24" priority="28">
      <formula>$O16=""</formula>
    </cfRule>
  </conditionalFormatting>
  <conditionalFormatting sqref="Q16">
    <cfRule type="expression" dxfId="23" priority="26">
      <formula>$Q$16=1</formula>
    </cfRule>
  </conditionalFormatting>
  <conditionalFormatting sqref="J17:K17">
    <cfRule type="expression" dxfId="22" priority="25">
      <formula>J17=""</formula>
    </cfRule>
  </conditionalFormatting>
  <conditionalFormatting sqref="M17">
    <cfRule type="expression" dxfId="21" priority="24">
      <formula>$M$16=""</formula>
    </cfRule>
  </conditionalFormatting>
  <conditionalFormatting sqref="D17">
    <cfRule type="expression" dxfId="20" priority="22">
      <formula>D17=""</formula>
    </cfRule>
  </conditionalFormatting>
  <conditionalFormatting sqref="E17">
    <cfRule type="expression" dxfId="19" priority="21">
      <formula>$E17=""</formula>
    </cfRule>
  </conditionalFormatting>
  <conditionalFormatting sqref="F17">
    <cfRule type="expression" dxfId="18" priority="20">
      <formula>F17=""</formula>
    </cfRule>
  </conditionalFormatting>
  <conditionalFormatting sqref="G17">
    <cfRule type="expression" dxfId="17" priority="19">
      <formula>G17=""</formula>
    </cfRule>
  </conditionalFormatting>
  <conditionalFormatting sqref="H17">
    <cfRule type="expression" dxfId="16" priority="18">
      <formula>H17=""</formula>
    </cfRule>
  </conditionalFormatting>
  <conditionalFormatting sqref="I17">
    <cfRule type="expression" dxfId="15" priority="17">
      <formula>I17=""</formula>
    </cfRule>
  </conditionalFormatting>
  <conditionalFormatting sqref="N17">
    <cfRule type="expression" dxfId="14" priority="16">
      <formula>$N17=""</formula>
    </cfRule>
  </conditionalFormatting>
  <conditionalFormatting sqref="O17">
    <cfRule type="expression" dxfId="13" priority="15">
      <formula>$O17=""</formula>
    </cfRule>
  </conditionalFormatting>
  <conditionalFormatting sqref="Q17">
    <cfRule type="expression" dxfId="12" priority="14">
      <formula>$Q$16=1</formula>
    </cfRule>
  </conditionalFormatting>
  <conditionalFormatting sqref="J18:K18">
    <cfRule type="expression" dxfId="11" priority="13">
      <formula>J18=""</formula>
    </cfRule>
  </conditionalFormatting>
  <conditionalFormatting sqref="M18">
    <cfRule type="expression" dxfId="10" priority="12">
      <formula>$M$16=""</formula>
    </cfRule>
  </conditionalFormatting>
  <conditionalFormatting sqref="D18">
    <cfRule type="expression" dxfId="9" priority="10">
      <formula>D18=""</formula>
    </cfRule>
  </conditionalFormatting>
  <conditionalFormatting sqref="E18">
    <cfRule type="expression" dxfId="8" priority="9">
      <formula>$E18=""</formula>
    </cfRule>
  </conditionalFormatting>
  <conditionalFormatting sqref="F18">
    <cfRule type="expression" dxfId="7" priority="8">
      <formula>F18=""</formula>
    </cfRule>
  </conditionalFormatting>
  <conditionalFormatting sqref="G18">
    <cfRule type="expression" dxfId="6" priority="7">
      <formula>G18=""</formula>
    </cfRule>
  </conditionalFormatting>
  <conditionalFormatting sqref="H18">
    <cfRule type="expression" dxfId="5" priority="6">
      <formula>H18=""</formula>
    </cfRule>
  </conditionalFormatting>
  <conditionalFormatting sqref="I18">
    <cfRule type="expression" dxfId="4" priority="5">
      <formula>I18=""</formula>
    </cfRule>
  </conditionalFormatting>
  <conditionalFormatting sqref="N18">
    <cfRule type="expression" dxfId="3" priority="4">
      <formula>$N18=""</formula>
    </cfRule>
  </conditionalFormatting>
  <conditionalFormatting sqref="O18">
    <cfRule type="expression" dxfId="2" priority="3">
      <formula>$O18=""</formula>
    </cfRule>
  </conditionalFormatting>
  <conditionalFormatting sqref="Q18">
    <cfRule type="expression" dxfId="1" priority="2">
      <formula>$Q$16=1</formula>
    </cfRule>
  </conditionalFormatting>
  <conditionalFormatting sqref="L17:L18">
    <cfRule type="expression" dxfId="0" priority="1">
      <formula>L17=""</formula>
    </cfRule>
  </conditionalFormatting>
  <dataValidations count="6">
    <dataValidation allowBlank="1" showInputMessage="1" showErrorMessage="1" promptTitle="【自動計算】" prompt="「支給月数」と「奨学金月額」に基づき、奨学金の概算額が自動計算されます。_x000a_あくまでも概算なので、この金額が支給されるとは限りません。" sqref="R16:R18"/>
    <dataValidation type="list" allowBlank="1" showInputMessage="1" showErrorMessage="1" promptTitle="【選択】" prompt="一番留学期間の長い国・地域コードを選択してください。" sqref="M16:M18">
      <formula1>$Y$29:$Y$238</formula1>
    </dataValidation>
    <dataValidation type="custom" allowBlank="1" showInputMessage="1" showErrorMessage="1" sqref="Q9:S12 P12">
      <formula1>""</formula1>
    </dataValidation>
    <dataValidation type="list" allowBlank="1" showInputMessage="1" showErrorMessage="1" promptTitle="【選択】" prompt="確認ができましたら、OKを選択してください。" sqref="J16:K18">
      <formula1>"OK"</formula1>
    </dataValidation>
    <dataValidation type="list" allowBlank="1" showInputMessage="1" showErrorMessage="1" sqref="C16:C18">
      <formula1>"①グローカルエンジニアコース,②島根の産業国際化コース,③学生オリジナルコース"</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６．支援の内容の通りです。" sqref="L16:L18">
      <formula1>"アジア,その他"</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ignoredErrors>
    <ignoredError sqref="M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3960"/>
  <sheetViews>
    <sheetView topLeftCell="A366" zoomScale="80" zoomScaleNormal="80" workbookViewId="0">
      <selection activeCell="B2" sqref="B2"/>
    </sheetView>
  </sheetViews>
  <sheetFormatPr defaultColWidth="9" defaultRowHeight="12" customHeight="1"/>
  <cols>
    <col min="1" max="1" width="5.5" style="77" bestFit="1" customWidth="1"/>
    <col min="2" max="2" width="7.625" style="76" customWidth="1"/>
    <col min="3" max="3" width="51" style="75" customWidth="1"/>
    <col min="4" max="4" width="71.125" style="74" customWidth="1"/>
    <col min="5" max="256" width="9" style="74"/>
    <col min="257" max="257" width="5.5" style="74" bestFit="1" customWidth="1"/>
    <col min="258" max="258" width="7.625" style="74" customWidth="1"/>
    <col min="259" max="259" width="74.875" style="74" bestFit="1" customWidth="1"/>
    <col min="260" max="512" width="9" style="74"/>
    <col min="513" max="513" width="5.5" style="74" bestFit="1" customWidth="1"/>
    <col min="514" max="514" width="7.625" style="74" customWidth="1"/>
    <col min="515" max="515" width="74.875" style="74" bestFit="1" customWidth="1"/>
    <col min="516" max="768" width="9" style="74"/>
    <col min="769" max="769" width="5.5" style="74" bestFit="1" customWidth="1"/>
    <col min="770" max="770" width="7.625" style="74" customWidth="1"/>
    <col min="771" max="771" width="74.875" style="74" bestFit="1" customWidth="1"/>
    <col min="772" max="1024" width="9" style="74"/>
    <col min="1025" max="1025" width="5.5" style="74" bestFit="1" customWidth="1"/>
    <col min="1026" max="1026" width="7.625" style="74" customWidth="1"/>
    <col min="1027" max="1027" width="74.875" style="74" bestFit="1" customWidth="1"/>
    <col min="1028" max="1280" width="9" style="74"/>
    <col min="1281" max="1281" width="5.5" style="74" bestFit="1" customWidth="1"/>
    <col min="1282" max="1282" width="7.625" style="74" customWidth="1"/>
    <col min="1283" max="1283" width="74.875" style="74" bestFit="1" customWidth="1"/>
    <col min="1284" max="1536" width="9" style="74"/>
    <col min="1537" max="1537" width="5.5" style="74" bestFit="1" customWidth="1"/>
    <col min="1538" max="1538" width="7.625" style="74" customWidth="1"/>
    <col min="1539" max="1539" width="74.875" style="74" bestFit="1" customWidth="1"/>
    <col min="1540" max="1792" width="9" style="74"/>
    <col min="1793" max="1793" width="5.5" style="74" bestFit="1" customWidth="1"/>
    <col min="1794" max="1794" width="7.625" style="74" customWidth="1"/>
    <col min="1795" max="1795" width="74.875" style="74" bestFit="1" customWidth="1"/>
    <col min="1796" max="2048" width="9" style="74"/>
    <col min="2049" max="2049" width="5.5" style="74" bestFit="1" customWidth="1"/>
    <col min="2050" max="2050" width="7.625" style="74" customWidth="1"/>
    <col min="2051" max="2051" width="74.875" style="74" bestFit="1" customWidth="1"/>
    <col min="2052" max="2304" width="9" style="74"/>
    <col min="2305" max="2305" width="5.5" style="74" bestFit="1" customWidth="1"/>
    <col min="2306" max="2306" width="7.625" style="74" customWidth="1"/>
    <col min="2307" max="2307" width="74.875" style="74" bestFit="1" customWidth="1"/>
    <col min="2308" max="2560" width="9" style="74"/>
    <col min="2561" max="2561" width="5.5" style="74" bestFit="1" customWidth="1"/>
    <col min="2562" max="2562" width="7.625" style="74" customWidth="1"/>
    <col min="2563" max="2563" width="74.875" style="74" bestFit="1" customWidth="1"/>
    <col min="2564" max="2816" width="9" style="74"/>
    <col min="2817" max="2817" width="5.5" style="74" bestFit="1" customWidth="1"/>
    <col min="2818" max="2818" width="7.625" style="74" customWidth="1"/>
    <col min="2819" max="2819" width="74.875" style="74" bestFit="1" customWidth="1"/>
    <col min="2820" max="3072" width="9" style="74"/>
    <col min="3073" max="3073" width="5.5" style="74" bestFit="1" customWidth="1"/>
    <col min="3074" max="3074" width="7.625" style="74" customWidth="1"/>
    <col min="3075" max="3075" width="74.875" style="74" bestFit="1" customWidth="1"/>
    <col min="3076" max="3328" width="9" style="74"/>
    <col min="3329" max="3329" width="5.5" style="74" bestFit="1" customWidth="1"/>
    <col min="3330" max="3330" width="7.625" style="74" customWidth="1"/>
    <col min="3331" max="3331" width="74.875" style="74" bestFit="1" customWidth="1"/>
    <col min="3332" max="3584" width="9" style="74"/>
    <col min="3585" max="3585" width="5.5" style="74" bestFit="1" customWidth="1"/>
    <col min="3586" max="3586" width="7.625" style="74" customWidth="1"/>
    <col min="3587" max="3587" width="74.875" style="74" bestFit="1" customWidth="1"/>
    <col min="3588" max="3840" width="9" style="74"/>
    <col min="3841" max="3841" width="5.5" style="74" bestFit="1" customWidth="1"/>
    <col min="3842" max="3842" width="7.625" style="74" customWidth="1"/>
    <col min="3843" max="3843" width="74.875" style="74" bestFit="1" customWidth="1"/>
    <col min="3844" max="4096" width="9" style="74"/>
    <col min="4097" max="4097" width="5.5" style="74" bestFit="1" customWidth="1"/>
    <col min="4098" max="4098" width="7.625" style="74" customWidth="1"/>
    <col min="4099" max="4099" width="74.875" style="74" bestFit="1" customWidth="1"/>
    <col min="4100" max="4352" width="9" style="74"/>
    <col min="4353" max="4353" width="5.5" style="74" bestFit="1" customWidth="1"/>
    <col min="4354" max="4354" width="7.625" style="74" customWidth="1"/>
    <col min="4355" max="4355" width="74.875" style="74" bestFit="1" customWidth="1"/>
    <col min="4356" max="4608" width="9" style="74"/>
    <col min="4609" max="4609" width="5.5" style="74" bestFit="1" customWidth="1"/>
    <col min="4610" max="4610" width="7.625" style="74" customWidth="1"/>
    <col min="4611" max="4611" width="74.875" style="74" bestFit="1" customWidth="1"/>
    <col min="4612" max="4864" width="9" style="74"/>
    <col min="4865" max="4865" width="5.5" style="74" bestFit="1" customWidth="1"/>
    <col min="4866" max="4866" width="7.625" style="74" customWidth="1"/>
    <col min="4867" max="4867" width="74.875" style="74" bestFit="1" customWidth="1"/>
    <col min="4868" max="5120" width="9" style="74"/>
    <col min="5121" max="5121" width="5.5" style="74" bestFit="1" customWidth="1"/>
    <col min="5122" max="5122" width="7.625" style="74" customWidth="1"/>
    <col min="5123" max="5123" width="74.875" style="74" bestFit="1" customWidth="1"/>
    <col min="5124" max="5376" width="9" style="74"/>
    <col min="5377" max="5377" width="5.5" style="74" bestFit="1" customWidth="1"/>
    <col min="5378" max="5378" width="7.625" style="74" customWidth="1"/>
    <col min="5379" max="5379" width="74.875" style="74" bestFit="1" customWidth="1"/>
    <col min="5380" max="5632" width="9" style="74"/>
    <col min="5633" max="5633" width="5.5" style="74" bestFit="1" customWidth="1"/>
    <col min="5634" max="5634" width="7.625" style="74" customWidth="1"/>
    <col min="5635" max="5635" width="74.875" style="74" bestFit="1" customWidth="1"/>
    <col min="5636" max="5888" width="9" style="74"/>
    <col min="5889" max="5889" width="5.5" style="74" bestFit="1" customWidth="1"/>
    <col min="5890" max="5890" width="7.625" style="74" customWidth="1"/>
    <col min="5891" max="5891" width="74.875" style="74" bestFit="1" customWidth="1"/>
    <col min="5892" max="6144" width="9" style="74"/>
    <col min="6145" max="6145" width="5.5" style="74" bestFit="1" customWidth="1"/>
    <col min="6146" max="6146" width="7.625" style="74" customWidth="1"/>
    <col min="6147" max="6147" width="74.875" style="74" bestFit="1" customWidth="1"/>
    <col min="6148" max="6400" width="9" style="74"/>
    <col min="6401" max="6401" width="5.5" style="74" bestFit="1" customWidth="1"/>
    <col min="6402" max="6402" width="7.625" style="74" customWidth="1"/>
    <col min="6403" max="6403" width="74.875" style="74" bestFit="1" customWidth="1"/>
    <col min="6404" max="6656" width="9" style="74"/>
    <col min="6657" max="6657" width="5.5" style="74" bestFit="1" customWidth="1"/>
    <col min="6658" max="6658" width="7.625" style="74" customWidth="1"/>
    <col min="6659" max="6659" width="74.875" style="74" bestFit="1" customWidth="1"/>
    <col min="6660" max="6912" width="9" style="74"/>
    <col min="6913" max="6913" width="5.5" style="74" bestFit="1" customWidth="1"/>
    <col min="6914" max="6914" width="7.625" style="74" customWidth="1"/>
    <col min="6915" max="6915" width="74.875" style="74" bestFit="1" customWidth="1"/>
    <col min="6916" max="7168" width="9" style="74"/>
    <col min="7169" max="7169" width="5.5" style="74" bestFit="1" customWidth="1"/>
    <col min="7170" max="7170" width="7.625" style="74" customWidth="1"/>
    <col min="7171" max="7171" width="74.875" style="74" bestFit="1" customWidth="1"/>
    <col min="7172" max="7424" width="9" style="74"/>
    <col min="7425" max="7425" width="5.5" style="74" bestFit="1" customWidth="1"/>
    <col min="7426" max="7426" width="7.625" style="74" customWidth="1"/>
    <col min="7427" max="7427" width="74.875" style="74" bestFit="1" customWidth="1"/>
    <col min="7428" max="7680" width="9" style="74"/>
    <col min="7681" max="7681" width="5.5" style="74" bestFit="1" customWidth="1"/>
    <col min="7682" max="7682" width="7.625" style="74" customWidth="1"/>
    <col min="7683" max="7683" width="74.875" style="74" bestFit="1" customWidth="1"/>
    <col min="7684" max="7936" width="9" style="74"/>
    <col min="7937" max="7937" width="5.5" style="74" bestFit="1" customWidth="1"/>
    <col min="7938" max="7938" width="7.625" style="74" customWidth="1"/>
    <col min="7939" max="7939" width="74.875" style="74" bestFit="1" customWidth="1"/>
    <col min="7940" max="8192" width="9" style="74"/>
    <col min="8193" max="8193" width="5.5" style="74" bestFit="1" customWidth="1"/>
    <col min="8194" max="8194" width="7.625" style="74" customWidth="1"/>
    <col min="8195" max="8195" width="74.875" style="74" bestFit="1" customWidth="1"/>
    <col min="8196" max="8448" width="9" style="74"/>
    <col min="8449" max="8449" width="5.5" style="74" bestFit="1" customWidth="1"/>
    <col min="8450" max="8450" width="7.625" style="74" customWidth="1"/>
    <col min="8451" max="8451" width="74.875" style="74" bestFit="1" customWidth="1"/>
    <col min="8452" max="8704" width="9" style="74"/>
    <col min="8705" max="8705" width="5.5" style="74" bestFit="1" customWidth="1"/>
    <col min="8706" max="8706" width="7.625" style="74" customWidth="1"/>
    <col min="8707" max="8707" width="74.875" style="74" bestFit="1" customWidth="1"/>
    <col min="8708" max="8960" width="9" style="74"/>
    <col min="8961" max="8961" width="5.5" style="74" bestFit="1" customWidth="1"/>
    <col min="8962" max="8962" width="7.625" style="74" customWidth="1"/>
    <col min="8963" max="8963" width="74.875" style="74" bestFit="1" customWidth="1"/>
    <col min="8964" max="9216" width="9" style="74"/>
    <col min="9217" max="9217" width="5.5" style="74" bestFit="1" customWidth="1"/>
    <col min="9218" max="9218" width="7.625" style="74" customWidth="1"/>
    <col min="9219" max="9219" width="74.875" style="74" bestFit="1" customWidth="1"/>
    <col min="9220" max="9472" width="9" style="74"/>
    <col min="9473" max="9473" width="5.5" style="74" bestFit="1" customWidth="1"/>
    <col min="9474" max="9474" width="7.625" style="74" customWidth="1"/>
    <col min="9475" max="9475" width="74.875" style="74" bestFit="1" customWidth="1"/>
    <col min="9476" max="9728" width="9" style="74"/>
    <col min="9729" max="9729" width="5.5" style="74" bestFit="1" customWidth="1"/>
    <col min="9730" max="9730" width="7.625" style="74" customWidth="1"/>
    <col min="9731" max="9731" width="74.875" style="74" bestFit="1" customWidth="1"/>
    <col min="9732" max="9984" width="9" style="74"/>
    <col min="9985" max="9985" width="5.5" style="74" bestFit="1" customWidth="1"/>
    <col min="9986" max="9986" width="7.625" style="74" customWidth="1"/>
    <col min="9987" max="9987" width="74.875" style="74" bestFit="1" customWidth="1"/>
    <col min="9988" max="10240" width="9" style="74"/>
    <col min="10241" max="10241" width="5.5" style="74" bestFit="1" customWidth="1"/>
    <col min="10242" max="10242" width="7.625" style="74" customWidth="1"/>
    <col min="10243" max="10243" width="74.875" style="74" bestFit="1" customWidth="1"/>
    <col min="10244" max="10496" width="9" style="74"/>
    <col min="10497" max="10497" width="5.5" style="74" bestFit="1" customWidth="1"/>
    <col min="10498" max="10498" width="7.625" style="74" customWidth="1"/>
    <col min="10499" max="10499" width="74.875" style="74" bestFit="1" customWidth="1"/>
    <col min="10500" max="10752" width="9" style="74"/>
    <col min="10753" max="10753" width="5.5" style="74" bestFit="1" customWidth="1"/>
    <col min="10754" max="10754" width="7.625" style="74" customWidth="1"/>
    <col min="10755" max="10755" width="74.875" style="74" bestFit="1" customWidth="1"/>
    <col min="10756" max="11008" width="9" style="74"/>
    <col min="11009" max="11009" width="5.5" style="74" bestFit="1" customWidth="1"/>
    <col min="11010" max="11010" width="7.625" style="74" customWidth="1"/>
    <col min="11011" max="11011" width="74.875" style="74" bestFit="1" customWidth="1"/>
    <col min="11012" max="11264" width="9" style="74"/>
    <col min="11265" max="11265" width="5.5" style="74" bestFit="1" customWidth="1"/>
    <col min="11266" max="11266" width="7.625" style="74" customWidth="1"/>
    <col min="11267" max="11267" width="74.875" style="74" bestFit="1" customWidth="1"/>
    <col min="11268" max="11520" width="9" style="74"/>
    <col min="11521" max="11521" width="5.5" style="74" bestFit="1" customWidth="1"/>
    <col min="11522" max="11522" width="7.625" style="74" customWidth="1"/>
    <col min="11523" max="11523" width="74.875" style="74" bestFit="1" customWidth="1"/>
    <col min="11524" max="11776" width="9" style="74"/>
    <col min="11777" max="11777" width="5.5" style="74" bestFit="1" customWidth="1"/>
    <col min="11778" max="11778" width="7.625" style="74" customWidth="1"/>
    <col min="11779" max="11779" width="74.875" style="74" bestFit="1" customWidth="1"/>
    <col min="11780" max="12032" width="9" style="74"/>
    <col min="12033" max="12033" width="5.5" style="74" bestFit="1" customWidth="1"/>
    <col min="12034" max="12034" width="7.625" style="74" customWidth="1"/>
    <col min="12035" max="12035" width="74.875" style="74" bestFit="1" customWidth="1"/>
    <col min="12036" max="12288" width="9" style="74"/>
    <col min="12289" max="12289" width="5.5" style="74" bestFit="1" customWidth="1"/>
    <col min="12290" max="12290" width="7.625" style="74" customWidth="1"/>
    <col min="12291" max="12291" width="74.875" style="74" bestFit="1" customWidth="1"/>
    <col min="12292" max="12544" width="9" style="74"/>
    <col min="12545" max="12545" width="5.5" style="74" bestFit="1" customWidth="1"/>
    <col min="12546" max="12546" width="7.625" style="74" customWidth="1"/>
    <col min="12547" max="12547" width="74.875" style="74" bestFit="1" customWidth="1"/>
    <col min="12548" max="12800" width="9" style="74"/>
    <col min="12801" max="12801" width="5.5" style="74" bestFit="1" customWidth="1"/>
    <col min="12802" max="12802" width="7.625" style="74" customWidth="1"/>
    <col min="12803" max="12803" width="74.875" style="74" bestFit="1" customWidth="1"/>
    <col min="12804" max="13056" width="9" style="74"/>
    <col min="13057" max="13057" width="5.5" style="74" bestFit="1" customWidth="1"/>
    <col min="13058" max="13058" width="7.625" style="74" customWidth="1"/>
    <col min="13059" max="13059" width="74.875" style="74" bestFit="1" customWidth="1"/>
    <col min="13060" max="13312" width="9" style="74"/>
    <col min="13313" max="13313" width="5.5" style="74" bestFit="1" customWidth="1"/>
    <col min="13314" max="13314" width="7.625" style="74" customWidth="1"/>
    <col min="13315" max="13315" width="74.875" style="74" bestFit="1" customWidth="1"/>
    <col min="13316" max="13568" width="9" style="74"/>
    <col min="13569" max="13569" width="5.5" style="74" bestFit="1" customWidth="1"/>
    <col min="13570" max="13570" width="7.625" style="74" customWidth="1"/>
    <col min="13571" max="13571" width="74.875" style="74" bestFit="1" customWidth="1"/>
    <col min="13572" max="13824" width="9" style="74"/>
    <col min="13825" max="13825" width="5.5" style="74" bestFit="1" customWidth="1"/>
    <col min="13826" max="13826" width="7.625" style="74" customWidth="1"/>
    <col min="13827" max="13827" width="74.875" style="74" bestFit="1" customWidth="1"/>
    <col min="13828" max="14080" width="9" style="74"/>
    <col min="14081" max="14081" width="5.5" style="74" bestFit="1" customWidth="1"/>
    <col min="14082" max="14082" width="7.625" style="74" customWidth="1"/>
    <col min="14083" max="14083" width="74.875" style="74" bestFit="1" customWidth="1"/>
    <col min="14084" max="14336" width="9" style="74"/>
    <col min="14337" max="14337" width="5.5" style="74" bestFit="1" customWidth="1"/>
    <col min="14338" max="14338" width="7.625" style="74" customWidth="1"/>
    <col min="14339" max="14339" width="74.875" style="74" bestFit="1" customWidth="1"/>
    <col min="14340" max="14592" width="9" style="74"/>
    <col min="14593" max="14593" width="5.5" style="74" bestFit="1" customWidth="1"/>
    <col min="14594" max="14594" width="7.625" style="74" customWidth="1"/>
    <col min="14595" max="14595" width="74.875" style="74" bestFit="1" customWidth="1"/>
    <col min="14596" max="14848" width="9" style="74"/>
    <col min="14849" max="14849" width="5.5" style="74" bestFit="1" customWidth="1"/>
    <col min="14850" max="14850" width="7.625" style="74" customWidth="1"/>
    <col min="14851" max="14851" width="74.875" style="74" bestFit="1" customWidth="1"/>
    <col min="14852" max="15104" width="9" style="74"/>
    <col min="15105" max="15105" width="5.5" style="74" bestFit="1" customWidth="1"/>
    <col min="15106" max="15106" width="7.625" style="74" customWidth="1"/>
    <col min="15107" max="15107" width="74.875" style="74" bestFit="1" customWidth="1"/>
    <col min="15108" max="15360" width="9" style="74"/>
    <col min="15361" max="15361" width="5.5" style="74" bestFit="1" customWidth="1"/>
    <col min="15362" max="15362" width="7.625" style="74" customWidth="1"/>
    <col min="15363" max="15363" width="74.875" style="74" bestFit="1" customWidth="1"/>
    <col min="15364" max="15616" width="9" style="74"/>
    <col min="15617" max="15617" width="5.5" style="74" bestFit="1" customWidth="1"/>
    <col min="15618" max="15618" width="7.625" style="74" customWidth="1"/>
    <col min="15619" max="15619" width="74.875" style="74" bestFit="1" customWidth="1"/>
    <col min="15620" max="15872" width="9" style="74"/>
    <col min="15873" max="15873" width="5.5" style="74" bestFit="1" customWidth="1"/>
    <col min="15874" max="15874" width="7.625" style="74" customWidth="1"/>
    <col min="15875" max="15875" width="74.875" style="74" bestFit="1" customWidth="1"/>
    <col min="15876" max="16128" width="9" style="74"/>
    <col min="16129" max="16129" width="5.5" style="74" bestFit="1" customWidth="1"/>
    <col min="16130" max="16130" width="7.625" style="74" customWidth="1"/>
    <col min="16131" max="16131" width="74.875" style="74" bestFit="1" customWidth="1"/>
    <col min="16132" max="16384" width="9" style="74"/>
  </cols>
  <sheetData>
    <row r="1" spans="1:4" ht="17.25">
      <c r="B1" s="154" t="s">
        <v>4203</v>
      </c>
      <c r="C1" s="155"/>
    </row>
    <row r="2" spans="1:4" ht="13.5">
      <c r="B2" s="86"/>
      <c r="C2" s="86"/>
    </row>
    <row r="3" spans="1:4" ht="12" customHeight="1">
      <c r="B3" s="85" t="s">
        <v>0</v>
      </c>
      <c r="C3" s="84" t="s">
        <v>4201</v>
      </c>
      <c r="D3" s="78" t="s">
        <v>4200</v>
      </c>
    </row>
    <row r="4" spans="1:4" ht="12" customHeight="1">
      <c r="A4" s="77">
        <v>1</v>
      </c>
      <c r="B4" s="80">
        <v>101010</v>
      </c>
      <c r="C4" s="79" t="s">
        <v>4199</v>
      </c>
      <c r="D4" s="78" t="str">
        <f t="shared" ref="D4:D67" si="0">CONCATENATE(B4," ",C4)</f>
        <v>101010 北海道大学</v>
      </c>
    </row>
    <row r="5" spans="1:4" ht="12" customHeight="1">
      <c r="A5" s="77">
        <v>2</v>
      </c>
      <c r="B5" s="80">
        <v>101020</v>
      </c>
      <c r="C5" s="79" t="s">
        <v>4198</v>
      </c>
      <c r="D5" s="78" t="str">
        <f t="shared" si="0"/>
        <v>101020 北海道教育大学</v>
      </c>
    </row>
    <row r="6" spans="1:4" ht="12" customHeight="1">
      <c r="A6" s="77">
        <v>3</v>
      </c>
      <c r="B6" s="80">
        <v>101030</v>
      </c>
      <c r="C6" s="79" t="s">
        <v>4197</v>
      </c>
      <c r="D6" s="78" t="str">
        <f t="shared" si="0"/>
        <v>101030 室蘭工業大学</v>
      </c>
    </row>
    <row r="7" spans="1:4" ht="12" customHeight="1">
      <c r="A7" s="77">
        <v>4</v>
      </c>
      <c r="B7" s="80">
        <v>101040</v>
      </c>
      <c r="C7" s="79" t="s">
        <v>4196</v>
      </c>
      <c r="D7" s="78" t="str">
        <f t="shared" si="0"/>
        <v>101040 小樽商科大学</v>
      </c>
    </row>
    <row r="8" spans="1:4" ht="12" customHeight="1">
      <c r="A8" s="77">
        <v>5</v>
      </c>
      <c r="B8" s="80">
        <v>101050</v>
      </c>
      <c r="C8" s="79" t="s">
        <v>4195</v>
      </c>
      <c r="D8" s="78" t="str">
        <f t="shared" si="0"/>
        <v>101050 帯広畜産大学</v>
      </c>
    </row>
    <row r="9" spans="1:4" ht="12" customHeight="1">
      <c r="A9" s="77">
        <v>6</v>
      </c>
      <c r="B9" s="80">
        <v>101060</v>
      </c>
      <c r="C9" s="79" t="s">
        <v>4194</v>
      </c>
      <c r="D9" s="78" t="str">
        <f t="shared" si="0"/>
        <v>101060 北見工業大学</v>
      </c>
    </row>
    <row r="10" spans="1:4" ht="12" customHeight="1">
      <c r="A10" s="77">
        <v>7</v>
      </c>
      <c r="B10" s="80">
        <v>101070</v>
      </c>
      <c r="C10" s="79" t="s">
        <v>4193</v>
      </c>
      <c r="D10" s="78" t="str">
        <f t="shared" si="0"/>
        <v>101070 旭川医科大学</v>
      </c>
    </row>
    <row r="11" spans="1:4" ht="12" customHeight="1">
      <c r="A11" s="77">
        <v>8</v>
      </c>
      <c r="B11" s="80">
        <v>111010</v>
      </c>
      <c r="C11" s="79" t="s">
        <v>4192</v>
      </c>
      <c r="D11" s="78" t="str">
        <f t="shared" si="0"/>
        <v>111010 弘前大学</v>
      </c>
    </row>
    <row r="12" spans="1:4" ht="12" customHeight="1">
      <c r="A12" s="77">
        <v>9</v>
      </c>
      <c r="B12" s="80">
        <v>112010</v>
      </c>
      <c r="C12" s="79" t="s">
        <v>4191</v>
      </c>
      <c r="D12" s="78" t="str">
        <f t="shared" si="0"/>
        <v>112010 岩手大学</v>
      </c>
    </row>
    <row r="13" spans="1:4" ht="12" customHeight="1">
      <c r="A13" s="77">
        <v>10</v>
      </c>
      <c r="B13" s="80">
        <v>113010</v>
      </c>
      <c r="C13" s="79" t="s">
        <v>4190</v>
      </c>
      <c r="D13" s="78" t="str">
        <f t="shared" si="0"/>
        <v>113010 東北大学</v>
      </c>
    </row>
    <row r="14" spans="1:4" ht="12" customHeight="1">
      <c r="A14" s="77">
        <v>11</v>
      </c>
      <c r="B14" s="80">
        <v>113020</v>
      </c>
      <c r="C14" s="79" t="s">
        <v>4189</v>
      </c>
      <c r="D14" s="78" t="str">
        <f t="shared" si="0"/>
        <v>113020 宮城教育大学</v>
      </c>
    </row>
    <row r="15" spans="1:4" ht="12" customHeight="1">
      <c r="A15" s="77">
        <v>12</v>
      </c>
      <c r="B15" s="80">
        <v>114010</v>
      </c>
      <c r="C15" s="79" t="s">
        <v>4188</v>
      </c>
      <c r="D15" s="78" t="str">
        <f t="shared" si="0"/>
        <v>114010 秋田大学</v>
      </c>
    </row>
    <row r="16" spans="1:4" ht="12" customHeight="1">
      <c r="A16" s="77">
        <v>13</v>
      </c>
      <c r="B16" s="80">
        <v>115010</v>
      </c>
      <c r="C16" s="79" t="s">
        <v>4187</v>
      </c>
      <c r="D16" s="78" t="str">
        <f t="shared" si="0"/>
        <v>115010 山形大学</v>
      </c>
    </row>
    <row r="17" spans="1:4" ht="12" customHeight="1">
      <c r="A17" s="77">
        <v>14</v>
      </c>
      <c r="B17" s="80">
        <v>116010</v>
      </c>
      <c r="C17" s="79" t="s">
        <v>4186</v>
      </c>
      <c r="D17" s="78" t="str">
        <f t="shared" si="0"/>
        <v>116010 福島大学</v>
      </c>
    </row>
    <row r="18" spans="1:4" ht="12" customHeight="1">
      <c r="A18" s="77">
        <v>15</v>
      </c>
      <c r="B18" s="80">
        <v>121010</v>
      </c>
      <c r="C18" s="79" t="s">
        <v>4185</v>
      </c>
      <c r="D18" s="78" t="str">
        <f t="shared" si="0"/>
        <v>121010 茨城大学</v>
      </c>
    </row>
    <row r="19" spans="1:4" ht="12" customHeight="1">
      <c r="A19" s="77">
        <v>16</v>
      </c>
      <c r="B19" s="80">
        <v>121020</v>
      </c>
      <c r="C19" s="79" t="s">
        <v>4184</v>
      </c>
      <c r="D19" s="78" t="str">
        <f t="shared" si="0"/>
        <v>121020 筑波大学</v>
      </c>
    </row>
    <row r="20" spans="1:4" ht="12" customHeight="1">
      <c r="A20" s="77">
        <v>17</v>
      </c>
      <c r="B20" s="80">
        <v>121040</v>
      </c>
      <c r="C20" s="79" t="s">
        <v>4183</v>
      </c>
      <c r="D20" s="78" t="str">
        <f t="shared" si="0"/>
        <v>121040 筑波技術大学</v>
      </c>
    </row>
    <row r="21" spans="1:4" ht="12" customHeight="1">
      <c r="A21" s="77">
        <v>18</v>
      </c>
      <c r="B21" s="80">
        <v>122010</v>
      </c>
      <c r="C21" s="79" t="s">
        <v>4182</v>
      </c>
      <c r="D21" s="78" t="str">
        <f t="shared" si="0"/>
        <v>122010 宇都宮大学</v>
      </c>
    </row>
    <row r="22" spans="1:4" ht="12" customHeight="1">
      <c r="A22" s="77">
        <v>19</v>
      </c>
      <c r="B22" s="80">
        <v>123010</v>
      </c>
      <c r="C22" s="79" t="s">
        <v>4181</v>
      </c>
      <c r="D22" s="78" t="str">
        <f t="shared" si="0"/>
        <v>123010 群馬大学</v>
      </c>
    </row>
    <row r="23" spans="1:4" ht="12" customHeight="1">
      <c r="A23" s="77">
        <v>20</v>
      </c>
      <c r="B23" s="80">
        <v>124010</v>
      </c>
      <c r="C23" s="79" t="s">
        <v>4180</v>
      </c>
      <c r="D23" s="78" t="str">
        <f t="shared" si="0"/>
        <v>124010 埼玉大学</v>
      </c>
    </row>
    <row r="24" spans="1:4" ht="12" customHeight="1">
      <c r="A24" s="77">
        <v>21</v>
      </c>
      <c r="B24" s="80">
        <v>125010</v>
      </c>
      <c r="C24" s="79" t="s">
        <v>4179</v>
      </c>
      <c r="D24" s="78" t="str">
        <f t="shared" si="0"/>
        <v>125010 千葉大学</v>
      </c>
    </row>
    <row r="25" spans="1:4" ht="12" customHeight="1">
      <c r="A25" s="77">
        <v>22</v>
      </c>
      <c r="B25" s="80">
        <v>126010</v>
      </c>
      <c r="C25" s="79" t="s">
        <v>4178</v>
      </c>
      <c r="D25" s="78" t="str">
        <f t="shared" si="0"/>
        <v>126010 東京大学</v>
      </c>
    </row>
    <row r="26" spans="1:4" ht="12" customHeight="1">
      <c r="A26" s="77">
        <v>23</v>
      </c>
      <c r="B26" s="80">
        <v>126020</v>
      </c>
      <c r="C26" s="79" t="s">
        <v>4177</v>
      </c>
      <c r="D26" s="78" t="str">
        <f t="shared" si="0"/>
        <v>126020 東京医科歯科大学</v>
      </c>
    </row>
    <row r="27" spans="1:4" ht="12.95" customHeight="1">
      <c r="A27" s="77">
        <v>24</v>
      </c>
      <c r="B27" s="80">
        <v>126030</v>
      </c>
      <c r="C27" s="79" t="s">
        <v>4176</v>
      </c>
      <c r="D27" s="78" t="str">
        <f t="shared" si="0"/>
        <v>126030 東京外国語大学</v>
      </c>
    </row>
    <row r="28" spans="1:4" ht="12" customHeight="1">
      <c r="A28" s="77">
        <v>25</v>
      </c>
      <c r="B28" s="80">
        <v>126040</v>
      </c>
      <c r="C28" s="79" t="s">
        <v>4175</v>
      </c>
      <c r="D28" s="78" t="str">
        <f t="shared" si="0"/>
        <v>126040 東京学芸大学</v>
      </c>
    </row>
    <row r="29" spans="1:4" ht="12" customHeight="1">
      <c r="A29" s="77">
        <v>26</v>
      </c>
      <c r="B29" s="80">
        <v>126050</v>
      </c>
      <c r="C29" s="79" t="s">
        <v>4174</v>
      </c>
      <c r="D29" s="78" t="str">
        <f t="shared" si="0"/>
        <v>126050 東京農工大学</v>
      </c>
    </row>
    <row r="30" spans="1:4" ht="12" customHeight="1">
      <c r="A30" s="77">
        <v>27</v>
      </c>
      <c r="B30" s="80">
        <v>126060</v>
      </c>
      <c r="C30" s="79" t="s">
        <v>4173</v>
      </c>
      <c r="D30" s="78" t="str">
        <f t="shared" si="0"/>
        <v>126060 東京芸術大学</v>
      </c>
    </row>
    <row r="31" spans="1:4" ht="12" customHeight="1">
      <c r="A31" s="77">
        <v>28</v>
      </c>
      <c r="B31" s="80">
        <v>126080</v>
      </c>
      <c r="C31" s="79" t="s">
        <v>4172</v>
      </c>
      <c r="D31" s="78" t="str">
        <f t="shared" si="0"/>
        <v>126080 東京工業大学</v>
      </c>
    </row>
    <row r="32" spans="1:4" ht="12" customHeight="1">
      <c r="A32" s="77">
        <v>29</v>
      </c>
      <c r="B32" s="80">
        <v>126100</v>
      </c>
      <c r="C32" s="79" t="s">
        <v>4171</v>
      </c>
      <c r="D32" s="78" t="str">
        <f t="shared" si="0"/>
        <v>126100 東京海洋大学</v>
      </c>
    </row>
    <row r="33" spans="1:4" ht="12" customHeight="1">
      <c r="A33" s="77">
        <v>30</v>
      </c>
      <c r="B33" s="80">
        <v>126110</v>
      </c>
      <c r="C33" s="79" t="s">
        <v>4170</v>
      </c>
      <c r="D33" s="78" t="str">
        <f t="shared" si="0"/>
        <v>126110 お茶の水女子大学</v>
      </c>
    </row>
    <row r="34" spans="1:4" ht="12" customHeight="1">
      <c r="A34" s="77">
        <v>31</v>
      </c>
      <c r="B34" s="80">
        <v>126120</v>
      </c>
      <c r="C34" s="79" t="s">
        <v>4169</v>
      </c>
      <c r="D34" s="78" t="str">
        <f t="shared" si="0"/>
        <v>126120 電気通信大学</v>
      </c>
    </row>
    <row r="35" spans="1:4" ht="12" customHeight="1">
      <c r="A35" s="77">
        <v>32</v>
      </c>
      <c r="B35" s="80">
        <v>126130</v>
      </c>
      <c r="C35" s="79" t="s">
        <v>4168</v>
      </c>
      <c r="D35" s="78" t="str">
        <f t="shared" si="0"/>
        <v>126130 一橋大学</v>
      </c>
    </row>
    <row r="36" spans="1:4" ht="12" customHeight="1">
      <c r="A36" s="77">
        <v>33</v>
      </c>
      <c r="B36" s="80">
        <v>126140</v>
      </c>
      <c r="C36" s="79" t="s">
        <v>4167</v>
      </c>
      <c r="D36" s="78" t="str">
        <f t="shared" si="0"/>
        <v>126140 政策研究大学院大学</v>
      </c>
    </row>
    <row r="37" spans="1:4" ht="12" customHeight="1">
      <c r="A37" s="77">
        <v>34</v>
      </c>
      <c r="B37" s="80">
        <v>127010</v>
      </c>
      <c r="C37" s="79" t="s">
        <v>4166</v>
      </c>
      <c r="D37" s="78" t="str">
        <f t="shared" si="0"/>
        <v>127010 横浜国立大学</v>
      </c>
    </row>
    <row r="38" spans="1:4" ht="12" customHeight="1">
      <c r="A38" s="77">
        <v>35</v>
      </c>
      <c r="B38" s="80">
        <v>127020</v>
      </c>
      <c r="C38" s="79" t="s">
        <v>4165</v>
      </c>
      <c r="D38" s="78" t="str">
        <f t="shared" si="0"/>
        <v>127020 総合研究大学院大学</v>
      </c>
    </row>
    <row r="39" spans="1:4" ht="12" customHeight="1">
      <c r="A39" s="77">
        <v>36</v>
      </c>
      <c r="B39" s="80">
        <v>131010</v>
      </c>
      <c r="C39" s="79" t="s">
        <v>4164</v>
      </c>
      <c r="D39" s="78" t="str">
        <f t="shared" si="0"/>
        <v>131010 新潟大学</v>
      </c>
    </row>
    <row r="40" spans="1:4" ht="12" customHeight="1">
      <c r="A40" s="77">
        <v>37</v>
      </c>
      <c r="B40" s="80">
        <v>131020</v>
      </c>
      <c r="C40" s="79" t="s">
        <v>4163</v>
      </c>
      <c r="D40" s="78" t="str">
        <f t="shared" si="0"/>
        <v>131020 長岡技術科学大学</v>
      </c>
    </row>
    <row r="41" spans="1:4" ht="12" customHeight="1">
      <c r="A41" s="77">
        <v>38</v>
      </c>
      <c r="B41" s="80">
        <v>131030</v>
      </c>
      <c r="C41" s="79" t="s">
        <v>4162</v>
      </c>
      <c r="D41" s="78" t="str">
        <f t="shared" si="0"/>
        <v>131030 上越教育大学</v>
      </c>
    </row>
    <row r="42" spans="1:4" ht="12" customHeight="1">
      <c r="A42" s="77">
        <v>39</v>
      </c>
      <c r="B42" s="80">
        <v>132010</v>
      </c>
      <c r="C42" s="79" t="s">
        <v>4161</v>
      </c>
      <c r="D42" s="78" t="str">
        <f t="shared" si="0"/>
        <v>132010 富山大学</v>
      </c>
    </row>
    <row r="43" spans="1:4" ht="12.95" customHeight="1">
      <c r="A43" s="77">
        <v>40</v>
      </c>
      <c r="B43" s="80">
        <v>133010</v>
      </c>
      <c r="C43" s="79" t="s">
        <v>4160</v>
      </c>
      <c r="D43" s="78" t="str">
        <f t="shared" si="0"/>
        <v>133010 金沢大学</v>
      </c>
    </row>
    <row r="44" spans="1:4" ht="12" customHeight="1">
      <c r="A44" s="77">
        <v>41</v>
      </c>
      <c r="B44" s="80">
        <v>133020</v>
      </c>
      <c r="C44" s="79" t="s">
        <v>4159</v>
      </c>
      <c r="D44" s="78" t="str">
        <f t="shared" si="0"/>
        <v>133020 北陸先端科学技術大学院大学</v>
      </c>
    </row>
    <row r="45" spans="1:4" ht="12" customHeight="1">
      <c r="A45" s="77">
        <v>42</v>
      </c>
      <c r="B45" s="80">
        <v>134010</v>
      </c>
      <c r="C45" s="79" t="s">
        <v>4158</v>
      </c>
      <c r="D45" s="78" t="str">
        <f t="shared" si="0"/>
        <v>134010 福井大学</v>
      </c>
    </row>
    <row r="46" spans="1:4" ht="12" customHeight="1">
      <c r="A46" s="77">
        <v>43</v>
      </c>
      <c r="B46" s="80">
        <v>135010</v>
      </c>
      <c r="C46" s="79" t="s">
        <v>4157</v>
      </c>
      <c r="D46" s="78" t="str">
        <f t="shared" si="0"/>
        <v>135010 山梨大学</v>
      </c>
    </row>
    <row r="47" spans="1:4" ht="12" customHeight="1">
      <c r="A47" s="77">
        <v>44</v>
      </c>
      <c r="B47" s="80">
        <v>136010</v>
      </c>
      <c r="C47" s="79" t="s">
        <v>4156</v>
      </c>
      <c r="D47" s="78" t="str">
        <f t="shared" si="0"/>
        <v>136010 信州大学</v>
      </c>
    </row>
    <row r="48" spans="1:4" ht="12" customHeight="1">
      <c r="A48" s="77">
        <v>45</v>
      </c>
      <c r="B48" s="80">
        <v>137010</v>
      </c>
      <c r="C48" s="79" t="s">
        <v>4155</v>
      </c>
      <c r="D48" s="78" t="str">
        <f t="shared" si="0"/>
        <v>137010 岐阜大学</v>
      </c>
    </row>
    <row r="49" spans="1:4" ht="12" customHeight="1">
      <c r="A49" s="77">
        <v>46</v>
      </c>
      <c r="B49" s="80">
        <v>138010</v>
      </c>
      <c r="C49" s="79" t="s">
        <v>4154</v>
      </c>
      <c r="D49" s="78" t="str">
        <f t="shared" si="0"/>
        <v>138010 静岡大学</v>
      </c>
    </row>
    <row r="50" spans="1:4" ht="12" customHeight="1">
      <c r="A50" s="77">
        <v>47</v>
      </c>
      <c r="B50" s="80">
        <v>138020</v>
      </c>
      <c r="C50" s="79" t="s">
        <v>4153</v>
      </c>
      <c r="D50" s="78" t="str">
        <f t="shared" si="0"/>
        <v>138020 浜松医科大学</v>
      </c>
    </row>
    <row r="51" spans="1:4" ht="12" customHeight="1">
      <c r="A51" s="77">
        <v>48</v>
      </c>
      <c r="B51" s="80">
        <v>139010</v>
      </c>
      <c r="C51" s="79" t="s">
        <v>4152</v>
      </c>
      <c r="D51" s="78" t="str">
        <f t="shared" si="0"/>
        <v>139010 名古屋大学</v>
      </c>
    </row>
    <row r="52" spans="1:4" ht="12" customHeight="1">
      <c r="A52" s="77">
        <v>49</v>
      </c>
      <c r="B52" s="80">
        <v>139020</v>
      </c>
      <c r="C52" s="79" t="s">
        <v>4151</v>
      </c>
      <c r="D52" s="78" t="str">
        <f t="shared" si="0"/>
        <v>139020 愛知教育大学</v>
      </c>
    </row>
    <row r="53" spans="1:4" ht="12" customHeight="1">
      <c r="A53" s="77">
        <v>50</v>
      </c>
      <c r="B53" s="80">
        <v>139030</v>
      </c>
      <c r="C53" s="79" t="s">
        <v>4150</v>
      </c>
      <c r="D53" s="78" t="str">
        <f t="shared" si="0"/>
        <v>139030 名古屋工業大学</v>
      </c>
    </row>
    <row r="54" spans="1:4" ht="12" customHeight="1">
      <c r="A54" s="77">
        <v>51</v>
      </c>
      <c r="B54" s="80">
        <v>139040</v>
      </c>
      <c r="C54" s="79" t="s">
        <v>4149</v>
      </c>
      <c r="D54" s="78" t="str">
        <f t="shared" si="0"/>
        <v>139040 豊橋技術科学大学</v>
      </c>
    </row>
    <row r="55" spans="1:4" ht="12" customHeight="1">
      <c r="A55" s="77">
        <v>52</v>
      </c>
      <c r="B55" s="80">
        <v>141010</v>
      </c>
      <c r="C55" s="79" t="s">
        <v>4148</v>
      </c>
      <c r="D55" s="78" t="str">
        <f t="shared" si="0"/>
        <v>141010 三重大学</v>
      </c>
    </row>
    <row r="56" spans="1:4" ht="12" customHeight="1">
      <c r="A56" s="77">
        <v>53</v>
      </c>
      <c r="B56" s="80">
        <v>142010</v>
      </c>
      <c r="C56" s="79" t="s">
        <v>4147</v>
      </c>
      <c r="D56" s="78" t="str">
        <f t="shared" si="0"/>
        <v>142010 滋賀大学</v>
      </c>
    </row>
    <row r="57" spans="1:4" ht="12" customHeight="1">
      <c r="A57" s="77">
        <v>54</v>
      </c>
      <c r="B57" s="80">
        <v>142020</v>
      </c>
      <c r="C57" s="79" t="s">
        <v>4146</v>
      </c>
      <c r="D57" s="78" t="str">
        <f t="shared" si="0"/>
        <v>142020 滋賀医科大学</v>
      </c>
    </row>
    <row r="58" spans="1:4" ht="12" customHeight="1">
      <c r="A58" s="77">
        <v>55</v>
      </c>
      <c r="B58" s="80">
        <v>143010</v>
      </c>
      <c r="C58" s="79" t="s">
        <v>4145</v>
      </c>
      <c r="D58" s="78" t="str">
        <f t="shared" si="0"/>
        <v>143010 京都大学</v>
      </c>
    </row>
    <row r="59" spans="1:4" ht="12" customHeight="1">
      <c r="A59" s="77">
        <v>56</v>
      </c>
      <c r="B59" s="80">
        <v>143020</v>
      </c>
      <c r="C59" s="79" t="s">
        <v>4144</v>
      </c>
      <c r="D59" s="78" t="str">
        <f t="shared" si="0"/>
        <v>143020 京都教育大学</v>
      </c>
    </row>
    <row r="60" spans="1:4" ht="12" customHeight="1">
      <c r="A60" s="77">
        <v>57</v>
      </c>
      <c r="B60" s="80">
        <v>143030</v>
      </c>
      <c r="C60" s="79" t="s">
        <v>4143</v>
      </c>
      <c r="D60" s="78" t="str">
        <f t="shared" si="0"/>
        <v>143030 京都工芸繊維大学</v>
      </c>
    </row>
    <row r="61" spans="1:4" ht="12" customHeight="1">
      <c r="A61" s="77">
        <v>58</v>
      </c>
      <c r="B61" s="80">
        <v>144010</v>
      </c>
      <c r="C61" s="79" t="s">
        <v>4142</v>
      </c>
      <c r="D61" s="78" t="str">
        <f t="shared" si="0"/>
        <v>144010 大阪大学</v>
      </c>
    </row>
    <row r="62" spans="1:4" ht="12" customHeight="1">
      <c r="A62" s="77">
        <v>59</v>
      </c>
      <c r="B62" s="80">
        <v>144030</v>
      </c>
      <c r="C62" s="79" t="s">
        <v>4141</v>
      </c>
      <c r="D62" s="78" t="str">
        <f t="shared" si="0"/>
        <v>144030 大阪教育大学</v>
      </c>
    </row>
    <row r="63" spans="1:4" ht="12" customHeight="1">
      <c r="A63" s="77">
        <v>60</v>
      </c>
      <c r="B63" s="80">
        <v>145010</v>
      </c>
      <c r="C63" s="79" t="s">
        <v>4140</v>
      </c>
      <c r="D63" s="78" t="str">
        <f t="shared" si="0"/>
        <v>145010 神戸大学</v>
      </c>
    </row>
    <row r="64" spans="1:4" ht="12" customHeight="1">
      <c r="A64" s="77">
        <v>61</v>
      </c>
      <c r="B64" s="80">
        <v>145030</v>
      </c>
      <c r="C64" s="79" t="s">
        <v>4139</v>
      </c>
      <c r="D64" s="78" t="str">
        <f t="shared" si="0"/>
        <v>145030 兵庫教育大学</v>
      </c>
    </row>
    <row r="65" spans="1:4" ht="12" customHeight="1">
      <c r="A65" s="77">
        <v>62</v>
      </c>
      <c r="B65" s="80">
        <v>146010</v>
      </c>
      <c r="C65" s="79" t="s">
        <v>4138</v>
      </c>
      <c r="D65" s="78" t="str">
        <f t="shared" si="0"/>
        <v>146010 奈良教育大学</v>
      </c>
    </row>
    <row r="66" spans="1:4" ht="12" customHeight="1">
      <c r="A66" s="77">
        <v>63</v>
      </c>
      <c r="B66" s="80">
        <v>146020</v>
      </c>
      <c r="C66" s="79" t="s">
        <v>4137</v>
      </c>
      <c r="D66" s="78" t="str">
        <f t="shared" si="0"/>
        <v>146020 奈良女子大学</v>
      </c>
    </row>
    <row r="67" spans="1:4" ht="12" customHeight="1">
      <c r="A67" s="77">
        <v>64</v>
      </c>
      <c r="B67" s="80">
        <v>146030</v>
      </c>
      <c r="C67" s="79" t="s">
        <v>4136</v>
      </c>
      <c r="D67" s="78" t="str">
        <f t="shared" si="0"/>
        <v>146030 奈良先端科学技術大学院大学</v>
      </c>
    </row>
    <row r="68" spans="1:4" ht="12" customHeight="1">
      <c r="A68" s="77">
        <v>65</v>
      </c>
      <c r="B68" s="80">
        <v>147010</v>
      </c>
      <c r="C68" s="79" t="s">
        <v>4135</v>
      </c>
      <c r="D68" s="78" t="str">
        <f t="shared" ref="D68:D131" si="1">CONCATENATE(B68," ",C68)</f>
        <v>147010 和歌山大学</v>
      </c>
    </row>
    <row r="69" spans="1:4" ht="12" customHeight="1">
      <c r="A69" s="77">
        <v>66</v>
      </c>
      <c r="B69" s="80">
        <v>151010</v>
      </c>
      <c r="C69" s="79" t="s">
        <v>4134</v>
      </c>
      <c r="D69" s="78" t="str">
        <f t="shared" si="1"/>
        <v>151010 鳥取大学</v>
      </c>
    </row>
    <row r="70" spans="1:4" ht="12" customHeight="1">
      <c r="A70" s="77">
        <v>67</v>
      </c>
      <c r="B70" s="80">
        <v>152010</v>
      </c>
      <c r="C70" s="79" t="s">
        <v>4133</v>
      </c>
      <c r="D70" s="78" t="str">
        <f t="shared" si="1"/>
        <v>152010 島根大学</v>
      </c>
    </row>
    <row r="71" spans="1:4" ht="12" customHeight="1">
      <c r="A71" s="77">
        <v>68</v>
      </c>
      <c r="B71" s="80">
        <v>153010</v>
      </c>
      <c r="C71" s="79" t="s">
        <v>4132</v>
      </c>
      <c r="D71" s="78" t="str">
        <f t="shared" si="1"/>
        <v>153010 岡山大学</v>
      </c>
    </row>
    <row r="72" spans="1:4" ht="12" customHeight="1">
      <c r="A72" s="77">
        <v>69</v>
      </c>
      <c r="B72" s="80">
        <v>154010</v>
      </c>
      <c r="C72" s="79" t="s">
        <v>4131</v>
      </c>
      <c r="D72" s="78" t="str">
        <f t="shared" si="1"/>
        <v>154010 広島大学</v>
      </c>
    </row>
    <row r="73" spans="1:4" ht="12" customHeight="1">
      <c r="A73" s="77">
        <v>70</v>
      </c>
      <c r="B73" s="80">
        <v>155010</v>
      </c>
      <c r="C73" s="79" t="s">
        <v>4130</v>
      </c>
      <c r="D73" s="78" t="str">
        <f t="shared" si="1"/>
        <v>155010 山口大学</v>
      </c>
    </row>
    <row r="74" spans="1:4" ht="12" customHeight="1">
      <c r="A74" s="77">
        <v>71</v>
      </c>
      <c r="B74" s="80">
        <v>161010</v>
      </c>
      <c r="C74" s="79" t="s">
        <v>4129</v>
      </c>
      <c r="D74" s="78" t="str">
        <f t="shared" si="1"/>
        <v>161010 徳島大学</v>
      </c>
    </row>
    <row r="75" spans="1:4" ht="12" customHeight="1">
      <c r="A75" s="77">
        <v>72</v>
      </c>
      <c r="B75" s="80">
        <v>161020</v>
      </c>
      <c r="C75" s="79" t="s">
        <v>4128</v>
      </c>
      <c r="D75" s="78" t="str">
        <f t="shared" si="1"/>
        <v>161020 鳴門教育大学</v>
      </c>
    </row>
    <row r="76" spans="1:4" ht="12" customHeight="1">
      <c r="A76" s="77">
        <v>73</v>
      </c>
      <c r="B76" s="80">
        <v>162010</v>
      </c>
      <c r="C76" s="79" t="s">
        <v>4127</v>
      </c>
      <c r="D76" s="78" t="str">
        <f t="shared" si="1"/>
        <v>162010 香川大学</v>
      </c>
    </row>
    <row r="77" spans="1:4" ht="12" customHeight="1">
      <c r="A77" s="77">
        <v>74</v>
      </c>
      <c r="B77" s="80">
        <v>163010</v>
      </c>
      <c r="C77" s="79" t="s">
        <v>4126</v>
      </c>
      <c r="D77" s="78" t="str">
        <f t="shared" si="1"/>
        <v>163010 愛媛大学</v>
      </c>
    </row>
    <row r="78" spans="1:4" ht="12" customHeight="1">
      <c r="A78" s="77">
        <v>75</v>
      </c>
      <c r="B78" s="80">
        <v>164010</v>
      </c>
      <c r="C78" s="79" t="s">
        <v>4125</v>
      </c>
      <c r="D78" s="78" t="str">
        <f t="shared" si="1"/>
        <v>164010 高知大学</v>
      </c>
    </row>
    <row r="79" spans="1:4" ht="12" customHeight="1">
      <c r="A79" s="77">
        <v>76</v>
      </c>
      <c r="B79" s="80">
        <v>171010</v>
      </c>
      <c r="C79" s="79" t="s">
        <v>4124</v>
      </c>
      <c r="D79" s="78" t="str">
        <f t="shared" si="1"/>
        <v>171010 福岡教育大学</v>
      </c>
    </row>
    <row r="80" spans="1:4" ht="12" customHeight="1">
      <c r="A80" s="77">
        <v>77</v>
      </c>
      <c r="B80" s="80">
        <v>171020</v>
      </c>
      <c r="C80" s="79" t="s">
        <v>4123</v>
      </c>
      <c r="D80" s="78" t="str">
        <f t="shared" si="1"/>
        <v>171020 九州大学</v>
      </c>
    </row>
    <row r="81" spans="1:4" ht="12" customHeight="1">
      <c r="A81" s="77">
        <v>78</v>
      </c>
      <c r="B81" s="80">
        <v>171040</v>
      </c>
      <c r="C81" s="79" t="s">
        <v>4122</v>
      </c>
      <c r="D81" s="78" t="str">
        <f t="shared" si="1"/>
        <v>171040 九州工業大学</v>
      </c>
    </row>
    <row r="82" spans="1:4" ht="12" customHeight="1">
      <c r="A82" s="77">
        <v>79</v>
      </c>
      <c r="B82" s="80">
        <v>172010</v>
      </c>
      <c r="C82" s="79" t="s">
        <v>4121</v>
      </c>
      <c r="D82" s="78" t="str">
        <f t="shared" si="1"/>
        <v>172010 佐賀大学</v>
      </c>
    </row>
    <row r="83" spans="1:4" ht="12" customHeight="1">
      <c r="A83" s="77">
        <v>80</v>
      </c>
      <c r="B83" s="80">
        <v>173010</v>
      </c>
      <c r="C83" s="79" t="s">
        <v>4120</v>
      </c>
      <c r="D83" s="78" t="str">
        <f t="shared" si="1"/>
        <v>173010 長崎大学</v>
      </c>
    </row>
    <row r="84" spans="1:4" ht="12" customHeight="1">
      <c r="A84" s="77">
        <v>81</v>
      </c>
      <c r="B84" s="80">
        <v>174010</v>
      </c>
      <c r="C84" s="79" t="s">
        <v>4119</v>
      </c>
      <c r="D84" s="78" t="str">
        <f t="shared" si="1"/>
        <v>174010 熊本大学</v>
      </c>
    </row>
    <row r="85" spans="1:4" ht="12" customHeight="1">
      <c r="A85" s="77">
        <v>82</v>
      </c>
      <c r="B85" s="80">
        <v>175010</v>
      </c>
      <c r="C85" s="79" t="s">
        <v>4118</v>
      </c>
      <c r="D85" s="78" t="str">
        <f t="shared" si="1"/>
        <v>175010 大分大学</v>
      </c>
    </row>
    <row r="86" spans="1:4" ht="12" customHeight="1">
      <c r="A86" s="77">
        <v>83</v>
      </c>
      <c r="B86" s="80">
        <v>176010</v>
      </c>
      <c r="C86" s="79" t="s">
        <v>4117</v>
      </c>
      <c r="D86" s="78" t="str">
        <f t="shared" si="1"/>
        <v>176010 宮崎大学</v>
      </c>
    </row>
    <row r="87" spans="1:4" ht="12" customHeight="1">
      <c r="A87" s="77">
        <v>84</v>
      </c>
      <c r="B87" s="80">
        <v>177010</v>
      </c>
      <c r="C87" s="79" t="s">
        <v>4116</v>
      </c>
      <c r="D87" s="78" t="str">
        <f t="shared" si="1"/>
        <v>177010 鹿児島大学</v>
      </c>
    </row>
    <row r="88" spans="1:4" ht="12" customHeight="1">
      <c r="A88" s="77">
        <v>85</v>
      </c>
      <c r="B88" s="80">
        <v>177020</v>
      </c>
      <c r="C88" s="79" t="s">
        <v>4115</v>
      </c>
      <c r="D88" s="78" t="str">
        <f t="shared" si="1"/>
        <v>177020 鹿屋体育大学</v>
      </c>
    </row>
    <row r="89" spans="1:4" ht="12" customHeight="1">
      <c r="A89" s="77">
        <v>86</v>
      </c>
      <c r="B89" s="80">
        <v>180010</v>
      </c>
      <c r="C89" s="79" t="s">
        <v>4114</v>
      </c>
      <c r="D89" s="78" t="str">
        <f t="shared" si="1"/>
        <v>180010 琉球大学</v>
      </c>
    </row>
    <row r="90" spans="1:4" ht="12" customHeight="1">
      <c r="A90" s="77">
        <v>87</v>
      </c>
      <c r="B90" s="80">
        <v>201010</v>
      </c>
      <c r="C90" s="79" t="s">
        <v>4113</v>
      </c>
      <c r="D90" s="78" t="str">
        <f t="shared" si="1"/>
        <v>201010 札幌医科大学</v>
      </c>
    </row>
    <row r="91" spans="1:4" ht="12" customHeight="1">
      <c r="A91" s="77">
        <v>88</v>
      </c>
      <c r="B91" s="80">
        <v>201020</v>
      </c>
      <c r="C91" s="79" t="s">
        <v>4112</v>
      </c>
      <c r="D91" s="78" t="str">
        <f t="shared" si="1"/>
        <v>201020 釧路公立大学</v>
      </c>
    </row>
    <row r="92" spans="1:4" ht="12" customHeight="1">
      <c r="A92" s="77">
        <v>89</v>
      </c>
      <c r="B92" s="80">
        <v>201030</v>
      </c>
      <c r="C92" s="79" t="s">
        <v>4111</v>
      </c>
      <c r="D92" s="78" t="str">
        <f t="shared" si="1"/>
        <v>201030 公立はこだて未来大学</v>
      </c>
    </row>
    <row r="93" spans="1:4" ht="12" customHeight="1">
      <c r="A93" s="77">
        <v>90</v>
      </c>
      <c r="B93" s="80">
        <v>201040</v>
      </c>
      <c r="C93" s="79" t="s">
        <v>4110</v>
      </c>
      <c r="D93" s="78" t="str">
        <f t="shared" si="1"/>
        <v>201040 名寄市立大学</v>
      </c>
    </row>
    <row r="94" spans="1:4" ht="12" customHeight="1">
      <c r="A94" s="77">
        <v>91</v>
      </c>
      <c r="B94" s="80">
        <v>201050</v>
      </c>
      <c r="C94" s="79" t="s">
        <v>4109</v>
      </c>
      <c r="D94" s="78" t="str">
        <f t="shared" si="1"/>
        <v>201050 札幌市立大学</v>
      </c>
    </row>
    <row r="95" spans="1:4" ht="12" customHeight="1">
      <c r="A95" s="77">
        <v>92</v>
      </c>
      <c r="B95" s="80">
        <v>211010</v>
      </c>
      <c r="C95" s="79" t="s">
        <v>4108</v>
      </c>
      <c r="D95" s="78" t="str">
        <f t="shared" si="1"/>
        <v>211010 青森公立大学</v>
      </c>
    </row>
    <row r="96" spans="1:4" ht="12" customHeight="1">
      <c r="A96" s="77">
        <v>93</v>
      </c>
      <c r="B96" s="80">
        <v>211020</v>
      </c>
      <c r="C96" s="79" t="s">
        <v>4107</v>
      </c>
      <c r="D96" s="78" t="str">
        <f t="shared" si="1"/>
        <v>211020 青森県立保健大学</v>
      </c>
    </row>
    <row r="97" spans="1:4" ht="12" customHeight="1">
      <c r="A97" s="77">
        <v>94</v>
      </c>
      <c r="B97" s="80">
        <v>212010</v>
      </c>
      <c r="C97" s="79" t="s">
        <v>4106</v>
      </c>
      <c r="D97" s="78" t="str">
        <f t="shared" si="1"/>
        <v>212010 岩手県立大学</v>
      </c>
    </row>
    <row r="98" spans="1:4" ht="12" customHeight="1">
      <c r="A98" s="77">
        <v>95</v>
      </c>
      <c r="B98" s="80">
        <v>213010</v>
      </c>
      <c r="C98" s="79" t="s">
        <v>4105</v>
      </c>
      <c r="D98" s="78" t="str">
        <f t="shared" si="1"/>
        <v>213010 宮城大学</v>
      </c>
    </row>
    <row r="99" spans="1:4" ht="12" customHeight="1">
      <c r="A99" s="77">
        <v>96</v>
      </c>
      <c r="B99" s="80">
        <v>214010</v>
      </c>
      <c r="C99" s="79" t="s">
        <v>4104</v>
      </c>
      <c r="D99" s="78" t="str">
        <f t="shared" si="1"/>
        <v>214010 秋田県立大学</v>
      </c>
    </row>
    <row r="100" spans="1:4" ht="12" customHeight="1">
      <c r="A100" s="77">
        <v>97</v>
      </c>
      <c r="B100" s="80">
        <v>214020</v>
      </c>
      <c r="C100" s="79" t="s">
        <v>4103</v>
      </c>
      <c r="D100" s="78" t="str">
        <f t="shared" si="1"/>
        <v>214020 国際教養大学</v>
      </c>
    </row>
    <row r="101" spans="1:4" ht="12" customHeight="1">
      <c r="A101" s="77">
        <v>98</v>
      </c>
      <c r="B101" s="80">
        <v>214030</v>
      </c>
      <c r="C101" s="79" t="s">
        <v>4102</v>
      </c>
      <c r="D101" s="78" t="str">
        <f t="shared" si="1"/>
        <v>214030 秋田公立美術大学</v>
      </c>
    </row>
    <row r="102" spans="1:4" ht="12" customHeight="1">
      <c r="A102" s="77">
        <v>99</v>
      </c>
      <c r="B102" s="80">
        <v>215010</v>
      </c>
      <c r="C102" s="79" t="s">
        <v>4101</v>
      </c>
      <c r="D102" s="78" t="str">
        <f t="shared" si="1"/>
        <v>215010 山形県立保健医療大学</v>
      </c>
    </row>
    <row r="103" spans="1:4" ht="12" customHeight="1">
      <c r="A103" s="77">
        <v>100</v>
      </c>
      <c r="B103" s="80">
        <v>215020</v>
      </c>
      <c r="C103" s="79" t="s">
        <v>4100</v>
      </c>
      <c r="D103" s="78" t="str">
        <f t="shared" si="1"/>
        <v>215020 山形県立米沢栄養大学</v>
      </c>
    </row>
    <row r="104" spans="1:4" ht="12" customHeight="1">
      <c r="A104" s="77">
        <v>101</v>
      </c>
      <c r="B104" s="80">
        <v>216010</v>
      </c>
      <c r="C104" s="79" t="s">
        <v>4099</v>
      </c>
      <c r="D104" s="78" t="str">
        <f t="shared" si="1"/>
        <v>216010 福島県立医科大学</v>
      </c>
    </row>
    <row r="105" spans="1:4" ht="12" customHeight="1">
      <c r="A105" s="77">
        <v>102</v>
      </c>
      <c r="B105" s="80">
        <v>216020</v>
      </c>
      <c r="C105" s="79" t="s">
        <v>4098</v>
      </c>
      <c r="D105" s="78" t="str">
        <f t="shared" si="1"/>
        <v>216020 会津大学</v>
      </c>
    </row>
    <row r="106" spans="1:4" ht="12" customHeight="1">
      <c r="A106" s="77">
        <v>103</v>
      </c>
      <c r="B106" s="80">
        <v>221010</v>
      </c>
      <c r="C106" s="79" t="s">
        <v>4097</v>
      </c>
      <c r="D106" s="78" t="str">
        <f t="shared" si="1"/>
        <v>221010 茨城県立医療大学</v>
      </c>
    </row>
    <row r="107" spans="1:4" ht="12" customHeight="1">
      <c r="A107" s="77">
        <v>104</v>
      </c>
      <c r="B107" s="80">
        <v>223010</v>
      </c>
      <c r="C107" s="79" t="s">
        <v>4096</v>
      </c>
      <c r="D107" s="78" t="str">
        <f t="shared" si="1"/>
        <v>223010 高崎経済大学</v>
      </c>
    </row>
    <row r="108" spans="1:4" ht="12" customHeight="1">
      <c r="A108" s="77">
        <v>105</v>
      </c>
      <c r="B108" s="80">
        <v>223020</v>
      </c>
      <c r="C108" s="79" t="s">
        <v>4095</v>
      </c>
      <c r="D108" s="78" t="str">
        <f t="shared" si="1"/>
        <v>223020 群馬県立女子大学</v>
      </c>
    </row>
    <row r="109" spans="1:4" ht="12" customHeight="1">
      <c r="A109" s="77">
        <v>106</v>
      </c>
      <c r="B109" s="80">
        <v>223030</v>
      </c>
      <c r="C109" s="79" t="s">
        <v>4094</v>
      </c>
      <c r="D109" s="78" t="str">
        <f t="shared" si="1"/>
        <v>223030 前橋工科大学</v>
      </c>
    </row>
    <row r="110" spans="1:4" ht="12" customHeight="1">
      <c r="A110" s="77">
        <v>107</v>
      </c>
      <c r="B110" s="80">
        <v>223040</v>
      </c>
      <c r="C110" s="79" t="s">
        <v>4093</v>
      </c>
      <c r="D110" s="78" t="str">
        <f t="shared" si="1"/>
        <v>223040 群馬県立県民健康科学大学</v>
      </c>
    </row>
    <row r="111" spans="1:4" ht="12" customHeight="1">
      <c r="A111" s="77">
        <v>108</v>
      </c>
      <c r="B111" s="80">
        <v>224010</v>
      </c>
      <c r="C111" s="79" t="s">
        <v>4092</v>
      </c>
      <c r="D111" s="78" t="str">
        <f t="shared" si="1"/>
        <v>224010 埼玉県立大学</v>
      </c>
    </row>
    <row r="112" spans="1:4" ht="12" customHeight="1">
      <c r="A112" s="77">
        <v>109</v>
      </c>
      <c r="B112" s="80">
        <v>225010</v>
      </c>
      <c r="C112" s="79" t="s">
        <v>4091</v>
      </c>
      <c r="D112" s="78" t="str">
        <f t="shared" si="1"/>
        <v>225010 千葉県立保健医療大学</v>
      </c>
    </row>
    <row r="113" spans="1:4" ht="12" customHeight="1">
      <c r="A113" s="77">
        <v>110</v>
      </c>
      <c r="B113" s="80">
        <v>226040</v>
      </c>
      <c r="C113" s="79" t="s">
        <v>4090</v>
      </c>
      <c r="D113" s="78" t="str">
        <f t="shared" si="1"/>
        <v>226040 首都大学東京</v>
      </c>
    </row>
    <row r="114" spans="1:4" ht="12" customHeight="1">
      <c r="A114" s="77">
        <v>111</v>
      </c>
      <c r="B114" s="80">
        <v>226050</v>
      </c>
      <c r="C114" s="79" t="s">
        <v>4089</v>
      </c>
      <c r="D114" s="78" t="str">
        <f t="shared" si="1"/>
        <v>226050 産業技術大学院大学</v>
      </c>
    </row>
    <row r="115" spans="1:4" ht="12" customHeight="1">
      <c r="A115" s="77">
        <v>112</v>
      </c>
      <c r="B115" s="80">
        <v>227010</v>
      </c>
      <c r="C115" s="79" t="s">
        <v>4088</v>
      </c>
      <c r="D115" s="78" t="str">
        <f t="shared" si="1"/>
        <v>227010 横浜市立大学</v>
      </c>
    </row>
    <row r="116" spans="1:4" ht="12" customHeight="1">
      <c r="A116" s="77">
        <v>113</v>
      </c>
      <c r="B116" s="80">
        <v>227020</v>
      </c>
      <c r="C116" s="79" t="s">
        <v>4087</v>
      </c>
      <c r="D116" s="78" t="str">
        <f t="shared" si="1"/>
        <v>227020 神奈川県立保健福祉大学</v>
      </c>
    </row>
    <row r="117" spans="1:4" ht="12" customHeight="1">
      <c r="A117" s="77">
        <v>114</v>
      </c>
      <c r="B117" s="80">
        <v>231010</v>
      </c>
      <c r="C117" s="79" t="s">
        <v>4086</v>
      </c>
      <c r="D117" s="78" t="str">
        <f t="shared" si="1"/>
        <v>231010 新潟県立看護大学</v>
      </c>
    </row>
    <row r="118" spans="1:4" ht="12" customHeight="1">
      <c r="A118" s="77">
        <v>115</v>
      </c>
      <c r="B118" s="80">
        <v>231020</v>
      </c>
      <c r="C118" s="79" t="s">
        <v>4085</v>
      </c>
      <c r="D118" s="78" t="str">
        <f t="shared" si="1"/>
        <v>231020 新潟県立大学</v>
      </c>
    </row>
    <row r="119" spans="1:4" ht="12" customHeight="1">
      <c r="A119" s="77">
        <v>116</v>
      </c>
      <c r="B119" s="80">
        <v>232010</v>
      </c>
      <c r="C119" s="79" t="s">
        <v>4084</v>
      </c>
      <c r="D119" s="78" t="str">
        <f t="shared" si="1"/>
        <v>232010 富山県立大学</v>
      </c>
    </row>
    <row r="120" spans="1:4" ht="12" customHeight="1">
      <c r="A120" s="77">
        <v>117</v>
      </c>
      <c r="B120" s="80">
        <v>233010</v>
      </c>
      <c r="C120" s="79" t="s">
        <v>4083</v>
      </c>
      <c r="D120" s="78" t="str">
        <f t="shared" si="1"/>
        <v>233010 金沢美術工芸大学</v>
      </c>
    </row>
    <row r="121" spans="1:4" ht="12" customHeight="1">
      <c r="A121" s="77">
        <v>118</v>
      </c>
      <c r="B121" s="80">
        <v>233020</v>
      </c>
      <c r="C121" s="79" t="s">
        <v>4082</v>
      </c>
      <c r="D121" s="78" t="str">
        <f t="shared" si="1"/>
        <v>233020 石川県立看護大学</v>
      </c>
    </row>
    <row r="122" spans="1:4" ht="12" customHeight="1">
      <c r="A122" s="77">
        <v>119</v>
      </c>
      <c r="B122" s="80">
        <v>233030</v>
      </c>
      <c r="C122" s="79" t="s">
        <v>4081</v>
      </c>
      <c r="D122" s="78" t="str">
        <f t="shared" si="1"/>
        <v>233030 石川県立大学</v>
      </c>
    </row>
    <row r="123" spans="1:4" ht="12" customHeight="1">
      <c r="A123" s="77">
        <v>120</v>
      </c>
      <c r="B123" s="83">
        <v>233040</v>
      </c>
      <c r="C123" s="79" t="s">
        <v>4080</v>
      </c>
      <c r="D123" s="78" t="str">
        <f t="shared" si="1"/>
        <v>233040 小松大学</v>
      </c>
    </row>
    <row r="124" spans="1:4" ht="12" customHeight="1">
      <c r="A124" s="77">
        <v>121</v>
      </c>
      <c r="B124" s="80">
        <v>234010</v>
      </c>
      <c r="C124" s="79" t="s">
        <v>4079</v>
      </c>
      <c r="D124" s="78" t="str">
        <f t="shared" si="1"/>
        <v>234010 福井県立大学</v>
      </c>
    </row>
    <row r="125" spans="1:4" ht="12" customHeight="1">
      <c r="A125" s="77">
        <v>122</v>
      </c>
      <c r="B125" s="80">
        <v>234020</v>
      </c>
      <c r="C125" s="79" t="s">
        <v>4078</v>
      </c>
      <c r="D125" s="78" t="str">
        <f t="shared" si="1"/>
        <v>234020 敦賀市立看護大学</v>
      </c>
    </row>
    <row r="126" spans="1:4" ht="12" customHeight="1">
      <c r="A126" s="77">
        <v>123</v>
      </c>
      <c r="B126" s="80">
        <v>235010</v>
      </c>
      <c r="C126" s="79" t="s">
        <v>4077</v>
      </c>
      <c r="D126" s="78" t="str">
        <f t="shared" si="1"/>
        <v>235010 都留文科大学</v>
      </c>
    </row>
    <row r="127" spans="1:4" ht="12" customHeight="1">
      <c r="A127" s="77">
        <v>124</v>
      </c>
      <c r="B127" s="80">
        <v>235030</v>
      </c>
      <c r="C127" s="79" t="s">
        <v>4076</v>
      </c>
      <c r="D127" s="78" t="str">
        <f t="shared" si="1"/>
        <v>235030 山梨県立大学</v>
      </c>
    </row>
    <row r="128" spans="1:4" ht="12" customHeight="1">
      <c r="A128" s="77">
        <v>125</v>
      </c>
      <c r="B128" s="80">
        <v>236010</v>
      </c>
      <c r="C128" s="79" t="s">
        <v>4075</v>
      </c>
      <c r="D128" s="78" t="str">
        <f t="shared" si="1"/>
        <v>236010 長野県看護大学</v>
      </c>
    </row>
    <row r="129" spans="1:4" ht="12" customHeight="1">
      <c r="A129" s="77">
        <v>126</v>
      </c>
      <c r="B129" s="80">
        <v>236020</v>
      </c>
      <c r="C129" s="79" t="s">
        <v>4074</v>
      </c>
      <c r="D129" s="78" t="str">
        <f t="shared" si="1"/>
        <v>236020 長野大学</v>
      </c>
    </row>
    <row r="130" spans="1:4" ht="12" customHeight="1">
      <c r="A130" s="77">
        <v>127</v>
      </c>
      <c r="B130" s="80">
        <v>237010</v>
      </c>
      <c r="C130" s="79" t="s">
        <v>4073</v>
      </c>
      <c r="D130" s="78" t="str">
        <f t="shared" si="1"/>
        <v>237010 岐阜薬科大学</v>
      </c>
    </row>
    <row r="131" spans="1:4" ht="12" customHeight="1">
      <c r="A131" s="77">
        <v>128</v>
      </c>
      <c r="B131" s="80">
        <v>237020</v>
      </c>
      <c r="C131" s="79" t="s">
        <v>4072</v>
      </c>
      <c r="D131" s="78" t="str">
        <f t="shared" si="1"/>
        <v>237020 岐阜県立看護大学</v>
      </c>
    </row>
    <row r="132" spans="1:4" ht="12" customHeight="1">
      <c r="A132" s="77">
        <v>129</v>
      </c>
      <c r="B132" s="80">
        <v>237030</v>
      </c>
      <c r="C132" s="79" t="s">
        <v>4071</v>
      </c>
      <c r="D132" s="78" t="str">
        <f t="shared" ref="D132:D195" si="2">CONCATENATE(B132," ",C132)</f>
        <v>237030 情報科学芸術大学院大学</v>
      </c>
    </row>
    <row r="133" spans="1:4" ht="12" customHeight="1">
      <c r="A133" s="77">
        <v>130</v>
      </c>
      <c r="B133" s="80">
        <v>238030</v>
      </c>
      <c r="C133" s="79" t="s">
        <v>4070</v>
      </c>
      <c r="D133" s="78" t="str">
        <f t="shared" si="2"/>
        <v>238030 静岡県立大学</v>
      </c>
    </row>
    <row r="134" spans="1:4" ht="12" customHeight="1">
      <c r="A134" s="77">
        <v>131</v>
      </c>
      <c r="B134" s="80">
        <v>238060</v>
      </c>
      <c r="C134" s="79" t="s">
        <v>4069</v>
      </c>
      <c r="D134" s="78" t="str">
        <f t="shared" si="2"/>
        <v>238060 静岡文化芸術大学</v>
      </c>
    </row>
    <row r="135" spans="1:4" ht="12" customHeight="1">
      <c r="A135" s="77">
        <v>132</v>
      </c>
      <c r="B135" s="80">
        <v>239010</v>
      </c>
      <c r="C135" s="79" t="s">
        <v>4068</v>
      </c>
      <c r="D135" s="78" t="str">
        <f t="shared" si="2"/>
        <v>239010 愛知県立大学</v>
      </c>
    </row>
    <row r="136" spans="1:4" ht="12" customHeight="1">
      <c r="A136" s="77">
        <v>133</v>
      </c>
      <c r="B136" s="80">
        <v>239020</v>
      </c>
      <c r="C136" s="79" t="s">
        <v>4067</v>
      </c>
      <c r="D136" s="78" t="str">
        <f t="shared" si="2"/>
        <v>239020 愛知県立芸術大学</v>
      </c>
    </row>
    <row r="137" spans="1:4" ht="12" customHeight="1">
      <c r="A137" s="77">
        <v>134</v>
      </c>
      <c r="B137" s="80">
        <v>239030</v>
      </c>
      <c r="C137" s="79" t="s">
        <v>4066</v>
      </c>
      <c r="D137" s="78" t="str">
        <f t="shared" si="2"/>
        <v>239030 名古屋市立大学</v>
      </c>
    </row>
    <row r="138" spans="1:4" ht="12" customHeight="1">
      <c r="A138" s="77">
        <v>135</v>
      </c>
      <c r="B138" s="80">
        <v>241010</v>
      </c>
      <c r="C138" s="79" t="s">
        <v>4065</v>
      </c>
      <c r="D138" s="78" t="str">
        <f t="shared" si="2"/>
        <v>241010 三重県立看護大学</v>
      </c>
    </row>
    <row r="139" spans="1:4" ht="12" customHeight="1">
      <c r="A139" s="77">
        <v>136</v>
      </c>
      <c r="B139" s="80">
        <v>242010</v>
      </c>
      <c r="C139" s="79" t="s">
        <v>4064</v>
      </c>
      <c r="D139" s="78" t="str">
        <f t="shared" si="2"/>
        <v>242010 滋賀県立大学</v>
      </c>
    </row>
    <row r="140" spans="1:4" ht="12" customHeight="1">
      <c r="A140" s="77">
        <v>137</v>
      </c>
      <c r="B140" s="80">
        <v>243010</v>
      </c>
      <c r="C140" s="79" t="s">
        <v>4063</v>
      </c>
      <c r="D140" s="78" t="str">
        <f t="shared" si="2"/>
        <v>243010 京都市立芸術大学</v>
      </c>
    </row>
    <row r="141" spans="1:4" ht="12" customHeight="1">
      <c r="A141" s="77">
        <v>138</v>
      </c>
      <c r="B141" s="80">
        <v>243020</v>
      </c>
      <c r="C141" s="79" t="s">
        <v>4062</v>
      </c>
      <c r="D141" s="78" t="str">
        <f t="shared" si="2"/>
        <v>243020 京都府立大学</v>
      </c>
    </row>
    <row r="142" spans="1:4" ht="12" customHeight="1">
      <c r="A142" s="77">
        <v>139</v>
      </c>
      <c r="B142" s="80">
        <v>243030</v>
      </c>
      <c r="C142" s="79" t="s">
        <v>4061</v>
      </c>
      <c r="D142" s="78" t="str">
        <f t="shared" si="2"/>
        <v>243030 京都府立医科大学</v>
      </c>
    </row>
    <row r="143" spans="1:4" ht="12" customHeight="1">
      <c r="A143" s="77">
        <v>140</v>
      </c>
      <c r="B143" s="80">
        <v>243040</v>
      </c>
      <c r="C143" s="79" t="s">
        <v>4060</v>
      </c>
      <c r="D143" s="78" t="str">
        <f t="shared" si="2"/>
        <v>243040 福知山公立大学</v>
      </c>
    </row>
    <row r="144" spans="1:4" ht="12" customHeight="1">
      <c r="A144" s="77">
        <v>141</v>
      </c>
      <c r="B144" s="80">
        <v>244020</v>
      </c>
      <c r="C144" s="79" t="s">
        <v>4059</v>
      </c>
      <c r="D144" s="78" t="str">
        <f t="shared" si="2"/>
        <v>244020 大阪市立大学</v>
      </c>
    </row>
    <row r="145" spans="1:4" ht="12" customHeight="1">
      <c r="A145" s="77">
        <v>142</v>
      </c>
      <c r="B145" s="80">
        <v>244030</v>
      </c>
      <c r="C145" s="79" t="s">
        <v>4058</v>
      </c>
      <c r="D145" s="78" t="str">
        <f t="shared" si="2"/>
        <v>244030 大阪府立大学</v>
      </c>
    </row>
    <row r="146" spans="1:4" ht="12" customHeight="1">
      <c r="A146" s="77">
        <v>143</v>
      </c>
      <c r="B146" s="80">
        <v>245010</v>
      </c>
      <c r="C146" s="79" t="s">
        <v>4057</v>
      </c>
      <c r="D146" s="78" t="str">
        <f t="shared" si="2"/>
        <v>245010 神戸市外国語大学</v>
      </c>
    </row>
    <row r="147" spans="1:4" ht="12" customHeight="1">
      <c r="A147" s="77">
        <v>144</v>
      </c>
      <c r="B147" s="80">
        <v>245020</v>
      </c>
      <c r="C147" s="79" t="s">
        <v>4056</v>
      </c>
      <c r="D147" s="78" t="str">
        <f t="shared" si="2"/>
        <v>245020 兵庫県立大学</v>
      </c>
    </row>
    <row r="148" spans="1:4" ht="12" customHeight="1">
      <c r="A148" s="77">
        <v>145</v>
      </c>
      <c r="B148" s="80">
        <v>245050</v>
      </c>
      <c r="C148" s="79" t="s">
        <v>4055</v>
      </c>
      <c r="D148" s="78" t="str">
        <f t="shared" si="2"/>
        <v>245050 神戸市看護大学</v>
      </c>
    </row>
    <row r="149" spans="1:4" ht="12" customHeight="1">
      <c r="A149" s="77">
        <v>146</v>
      </c>
      <c r="B149" s="80">
        <v>246010</v>
      </c>
      <c r="C149" s="79" t="s">
        <v>4054</v>
      </c>
      <c r="D149" s="78" t="str">
        <f t="shared" si="2"/>
        <v>246010 奈良県立医科大学</v>
      </c>
    </row>
    <row r="150" spans="1:4" ht="12" customHeight="1">
      <c r="A150" s="77">
        <v>147</v>
      </c>
      <c r="B150" s="80">
        <v>246020</v>
      </c>
      <c r="C150" s="79" t="s">
        <v>4053</v>
      </c>
      <c r="D150" s="78" t="str">
        <f t="shared" si="2"/>
        <v>246020 奈良県立大学</v>
      </c>
    </row>
    <row r="151" spans="1:4" ht="12" customHeight="1">
      <c r="A151" s="77">
        <v>148</v>
      </c>
      <c r="B151" s="80">
        <v>247010</v>
      </c>
      <c r="C151" s="79" t="s">
        <v>4052</v>
      </c>
      <c r="D151" s="78" t="str">
        <f t="shared" si="2"/>
        <v>247010 和歌山県立医科大学</v>
      </c>
    </row>
    <row r="152" spans="1:4" ht="12" customHeight="1">
      <c r="A152" s="77">
        <v>149</v>
      </c>
      <c r="B152" s="80">
        <v>251010</v>
      </c>
      <c r="C152" s="79" t="s">
        <v>4051</v>
      </c>
      <c r="D152" s="78" t="str">
        <f t="shared" si="2"/>
        <v>251010 公立鳥取環境大学</v>
      </c>
    </row>
    <row r="153" spans="1:4" ht="12" customHeight="1">
      <c r="A153" s="77">
        <v>150</v>
      </c>
      <c r="B153" s="80">
        <v>252010</v>
      </c>
      <c r="C153" s="79" t="s">
        <v>4050</v>
      </c>
      <c r="D153" s="78" t="str">
        <f t="shared" si="2"/>
        <v>252010 島根県立大学</v>
      </c>
    </row>
    <row r="154" spans="1:4" ht="12" customHeight="1">
      <c r="A154" s="77">
        <v>151</v>
      </c>
      <c r="B154" s="80">
        <v>253010</v>
      </c>
      <c r="C154" s="79" t="s">
        <v>4049</v>
      </c>
      <c r="D154" s="78" t="str">
        <f t="shared" si="2"/>
        <v>253010 岡山県立大学</v>
      </c>
    </row>
    <row r="155" spans="1:4" ht="12" customHeight="1">
      <c r="A155" s="77">
        <v>152</v>
      </c>
      <c r="B155" s="80">
        <v>253020</v>
      </c>
      <c r="C155" s="79" t="s">
        <v>4048</v>
      </c>
      <c r="D155" s="78" t="str">
        <f t="shared" si="2"/>
        <v>253020 新見公立大学</v>
      </c>
    </row>
    <row r="156" spans="1:4" ht="12" customHeight="1">
      <c r="A156" s="77">
        <v>153</v>
      </c>
      <c r="B156" s="80">
        <v>254030</v>
      </c>
      <c r="C156" s="79" t="s">
        <v>4047</v>
      </c>
      <c r="D156" s="78" t="str">
        <f t="shared" si="2"/>
        <v>254030 広島市立大学</v>
      </c>
    </row>
    <row r="157" spans="1:4" ht="12" customHeight="1">
      <c r="A157" s="77">
        <v>154</v>
      </c>
      <c r="B157" s="80">
        <v>254050</v>
      </c>
      <c r="C157" s="79" t="s">
        <v>4046</v>
      </c>
      <c r="D157" s="78" t="str">
        <f t="shared" si="2"/>
        <v>254050 尾道市立大学</v>
      </c>
    </row>
    <row r="158" spans="1:4" ht="12" customHeight="1">
      <c r="A158" s="77">
        <v>155</v>
      </c>
      <c r="B158" s="80">
        <v>254060</v>
      </c>
      <c r="C158" s="79" t="s">
        <v>4045</v>
      </c>
      <c r="D158" s="78" t="str">
        <f t="shared" si="2"/>
        <v>254060 県立広島大学</v>
      </c>
    </row>
    <row r="159" spans="1:4" ht="12" customHeight="1">
      <c r="A159" s="77">
        <v>156</v>
      </c>
      <c r="B159" s="80">
        <v>254070</v>
      </c>
      <c r="C159" s="79" t="s">
        <v>4044</v>
      </c>
      <c r="D159" s="78" t="str">
        <f t="shared" si="2"/>
        <v>254070 福山市立大学</v>
      </c>
    </row>
    <row r="160" spans="1:4" ht="12" customHeight="1">
      <c r="A160" s="77">
        <v>157</v>
      </c>
      <c r="B160" s="80">
        <v>255010</v>
      </c>
      <c r="C160" s="79" t="s">
        <v>4043</v>
      </c>
      <c r="D160" s="78" t="str">
        <f t="shared" si="2"/>
        <v>255010 下関市立大学</v>
      </c>
    </row>
    <row r="161" spans="1:4" ht="12" customHeight="1">
      <c r="A161" s="77">
        <v>158</v>
      </c>
      <c r="B161" s="80">
        <v>255020</v>
      </c>
      <c r="C161" s="79" t="s">
        <v>4042</v>
      </c>
      <c r="D161" s="78" t="str">
        <f t="shared" si="2"/>
        <v>255020 山口県立大学</v>
      </c>
    </row>
    <row r="162" spans="1:4" ht="12" customHeight="1">
      <c r="A162" s="77">
        <v>159</v>
      </c>
      <c r="B162" s="80">
        <v>255030</v>
      </c>
      <c r="C162" s="79" t="s">
        <v>4041</v>
      </c>
      <c r="D162" s="78" t="str">
        <f t="shared" si="2"/>
        <v>255030 山口東京理科大学</v>
      </c>
    </row>
    <row r="163" spans="1:4" ht="12" customHeight="1">
      <c r="A163" s="77">
        <v>160</v>
      </c>
      <c r="B163" s="80">
        <v>264000</v>
      </c>
      <c r="C163" s="79" t="s">
        <v>4040</v>
      </c>
      <c r="D163" s="78" t="str">
        <f t="shared" si="2"/>
        <v>264000 高知工科大学</v>
      </c>
    </row>
    <row r="164" spans="1:4" ht="12" customHeight="1">
      <c r="A164" s="77">
        <v>161</v>
      </c>
      <c r="B164" s="80">
        <v>264010</v>
      </c>
      <c r="C164" s="79" t="s">
        <v>4039</v>
      </c>
      <c r="D164" s="78" t="str">
        <f t="shared" si="2"/>
        <v>264010 高知県立大学</v>
      </c>
    </row>
    <row r="165" spans="1:4" ht="12" customHeight="1">
      <c r="A165" s="77">
        <v>162</v>
      </c>
      <c r="B165" s="80">
        <v>264020</v>
      </c>
      <c r="C165" s="79" t="s">
        <v>4038</v>
      </c>
      <c r="D165" s="78" t="str">
        <f t="shared" si="2"/>
        <v>264020 香川県立保健医療大学</v>
      </c>
    </row>
    <row r="166" spans="1:4" ht="12" customHeight="1">
      <c r="A166" s="77">
        <v>163</v>
      </c>
      <c r="B166" s="80">
        <v>264030</v>
      </c>
      <c r="C166" s="79" t="s">
        <v>4037</v>
      </c>
      <c r="D166" s="78" t="str">
        <f t="shared" si="2"/>
        <v>264030 愛媛県立医療技術大学</v>
      </c>
    </row>
    <row r="167" spans="1:4" ht="12" customHeight="1">
      <c r="A167" s="77">
        <v>164</v>
      </c>
      <c r="B167" s="80">
        <v>271010</v>
      </c>
      <c r="C167" s="79" t="s">
        <v>4036</v>
      </c>
      <c r="D167" s="78" t="str">
        <f t="shared" si="2"/>
        <v>271010 北九州市立大学</v>
      </c>
    </row>
    <row r="168" spans="1:4" ht="12" customHeight="1">
      <c r="A168" s="77">
        <v>165</v>
      </c>
      <c r="B168" s="80">
        <v>271020</v>
      </c>
      <c r="C168" s="79" t="s">
        <v>4035</v>
      </c>
      <c r="D168" s="78" t="str">
        <f t="shared" si="2"/>
        <v>271020 九州歯科大学</v>
      </c>
    </row>
    <row r="169" spans="1:4" ht="12" customHeight="1">
      <c r="A169" s="77">
        <v>166</v>
      </c>
      <c r="B169" s="80">
        <v>271030</v>
      </c>
      <c r="C169" s="79" t="s">
        <v>4034</v>
      </c>
      <c r="D169" s="78" t="str">
        <f t="shared" si="2"/>
        <v>271030 福岡女子大学</v>
      </c>
    </row>
    <row r="170" spans="1:4" ht="12" customHeight="1">
      <c r="A170" s="77">
        <v>167</v>
      </c>
      <c r="B170" s="80">
        <v>271040</v>
      </c>
      <c r="C170" s="79" t="s">
        <v>4033</v>
      </c>
      <c r="D170" s="78" t="str">
        <f t="shared" si="2"/>
        <v>271040 福岡県立大学</v>
      </c>
    </row>
    <row r="171" spans="1:4" ht="12" customHeight="1">
      <c r="A171" s="77">
        <v>168</v>
      </c>
      <c r="B171" s="80">
        <v>273010</v>
      </c>
      <c r="C171" s="79" t="s">
        <v>4032</v>
      </c>
      <c r="D171" s="78" t="str">
        <f t="shared" si="2"/>
        <v>273010 長崎県立大学</v>
      </c>
    </row>
    <row r="172" spans="1:4" ht="12" customHeight="1">
      <c r="A172" s="77">
        <v>169</v>
      </c>
      <c r="B172" s="80">
        <v>274010</v>
      </c>
      <c r="C172" s="79" t="s">
        <v>4031</v>
      </c>
      <c r="D172" s="78" t="str">
        <f t="shared" si="2"/>
        <v>274010 熊本県立大学</v>
      </c>
    </row>
    <row r="173" spans="1:4" ht="12" customHeight="1">
      <c r="A173" s="77">
        <v>170</v>
      </c>
      <c r="B173" s="80">
        <v>275010</v>
      </c>
      <c r="C173" s="79" t="s">
        <v>4030</v>
      </c>
      <c r="D173" s="78" t="str">
        <f t="shared" si="2"/>
        <v>275010 大分県立看護科学大学</v>
      </c>
    </row>
    <row r="174" spans="1:4" ht="12" customHeight="1">
      <c r="A174" s="77">
        <v>171</v>
      </c>
      <c r="B174" s="80">
        <v>276010</v>
      </c>
      <c r="C174" s="79" t="s">
        <v>4029</v>
      </c>
      <c r="D174" s="78" t="str">
        <f t="shared" si="2"/>
        <v>276010 宮崎公立大学</v>
      </c>
    </row>
    <row r="175" spans="1:4" ht="12" customHeight="1">
      <c r="A175" s="77">
        <v>172</v>
      </c>
      <c r="B175" s="80">
        <v>276020</v>
      </c>
      <c r="C175" s="79" t="s">
        <v>4028</v>
      </c>
      <c r="D175" s="78" t="str">
        <f t="shared" si="2"/>
        <v>276020 宮崎県立看護大学</v>
      </c>
    </row>
    <row r="176" spans="1:4" ht="12" customHeight="1">
      <c r="A176" s="77">
        <v>173</v>
      </c>
      <c r="B176" s="80">
        <v>280010</v>
      </c>
      <c r="C176" s="79" t="s">
        <v>4027</v>
      </c>
      <c r="D176" s="78" t="str">
        <f t="shared" si="2"/>
        <v>280010 沖縄県立芸術大学</v>
      </c>
    </row>
    <row r="177" spans="1:4" ht="12" customHeight="1">
      <c r="A177" s="77">
        <v>174</v>
      </c>
      <c r="B177" s="80">
        <v>280020</v>
      </c>
      <c r="C177" s="79" t="s">
        <v>4026</v>
      </c>
      <c r="D177" s="78" t="str">
        <f t="shared" si="2"/>
        <v>280020 沖縄県立看護大学</v>
      </c>
    </row>
    <row r="178" spans="1:4" ht="12" customHeight="1">
      <c r="A178" s="77">
        <v>175</v>
      </c>
      <c r="B178" s="80">
        <v>280030</v>
      </c>
      <c r="C178" s="79" t="s">
        <v>4025</v>
      </c>
      <c r="D178" s="78" t="str">
        <f t="shared" si="2"/>
        <v>280030 名桜大学</v>
      </c>
    </row>
    <row r="179" spans="1:4" ht="12" customHeight="1">
      <c r="A179" s="77">
        <v>176</v>
      </c>
      <c r="B179" s="80">
        <v>301010</v>
      </c>
      <c r="C179" s="79" t="s">
        <v>4024</v>
      </c>
      <c r="D179" s="78" t="str">
        <f t="shared" si="2"/>
        <v>301010 旭川大学</v>
      </c>
    </row>
    <row r="180" spans="1:4" ht="12" customHeight="1">
      <c r="A180" s="77">
        <v>177</v>
      </c>
      <c r="B180" s="80">
        <v>301020</v>
      </c>
      <c r="C180" s="79" t="s">
        <v>4023</v>
      </c>
      <c r="D180" s="78" t="str">
        <f t="shared" si="2"/>
        <v>301020 札幌大学</v>
      </c>
    </row>
    <row r="181" spans="1:4" ht="12" customHeight="1">
      <c r="A181" s="77">
        <v>178</v>
      </c>
      <c r="B181" s="80">
        <v>301030</v>
      </c>
      <c r="C181" s="79" t="s">
        <v>4022</v>
      </c>
      <c r="D181" s="78" t="str">
        <f t="shared" si="2"/>
        <v>301030 札幌学院大学</v>
      </c>
    </row>
    <row r="182" spans="1:4" ht="12" customHeight="1">
      <c r="A182" s="77">
        <v>179</v>
      </c>
      <c r="B182" s="80">
        <v>301040</v>
      </c>
      <c r="C182" s="79" t="s">
        <v>4021</v>
      </c>
      <c r="D182" s="78" t="str">
        <f t="shared" si="2"/>
        <v>301040 函館大学</v>
      </c>
    </row>
    <row r="183" spans="1:4" ht="12" customHeight="1">
      <c r="A183" s="77">
        <v>180</v>
      </c>
      <c r="B183" s="80">
        <v>301050</v>
      </c>
      <c r="C183" s="79" t="s">
        <v>4020</v>
      </c>
      <c r="D183" s="78" t="str">
        <f t="shared" si="2"/>
        <v>301050 藤女子大学</v>
      </c>
    </row>
    <row r="184" spans="1:4" ht="12" customHeight="1">
      <c r="A184" s="77">
        <v>181</v>
      </c>
      <c r="B184" s="80">
        <v>301060</v>
      </c>
      <c r="C184" s="79" t="s">
        <v>4019</v>
      </c>
      <c r="D184" s="78" t="str">
        <f t="shared" si="2"/>
        <v>301060 北星学園大学</v>
      </c>
    </row>
    <row r="185" spans="1:4" ht="12" customHeight="1">
      <c r="A185" s="77">
        <v>182</v>
      </c>
      <c r="B185" s="80">
        <v>301070</v>
      </c>
      <c r="C185" s="79" t="s">
        <v>4018</v>
      </c>
      <c r="D185" s="78" t="str">
        <f t="shared" si="2"/>
        <v>301070 北海学園大学</v>
      </c>
    </row>
    <row r="186" spans="1:4" ht="12" customHeight="1">
      <c r="A186" s="77">
        <v>183</v>
      </c>
      <c r="B186" s="80">
        <v>301080</v>
      </c>
      <c r="C186" s="79" t="s">
        <v>4017</v>
      </c>
      <c r="D186" s="78" t="str">
        <f t="shared" si="2"/>
        <v>301080 北海道科学大学</v>
      </c>
    </row>
    <row r="187" spans="1:4" ht="12" customHeight="1">
      <c r="A187" s="77">
        <v>184</v>
      </c>
      <c r="B187" s="80">
        <v>301090</v>
      </c>
      <c r="C187" s="79" t="s">
        <v>4016</v>
      </c>
      <c r="D187" s="78" t="str">
        <f t="shared" si="2"/>
        <v>301090 酪農学園大学</v>
      </c>
    </row>
    <row r="188" spans="1:4" ht="12" customHeight="1">
      <c r="A188" s="77">
        <v>185</v>
      </c>
      <c r="B188" s="80">
        <v>301100</v>
      </c>
      <c r="C188" s="79" t="s">
        <v>4015</v>
      </c>
      <c r="D188" s="78" t="str">
        <f t="shared" si="2"/>
        <v>301100 北海道医療大学</v>
      </c>
    </row>
    <row r="189" spans="1:4" ht="12" customHeight="1">
      <c r="A189" s="77">
        <v>186</v>
      </c>
      <c r="B189" s="80">
        <v>301110</v>
      </c>
      <c r="C189" s="79" t="s">
        <v>4014</v>
      </c>
      <c r="D189" s="78" t="str">
        <f t="shared" si="2"/>
        <v>301110 北海道薬科大学</v>
      </c>
    </row>
    <row r="190" spans="1:4" ht="12" customHeight="1">
      <c r="A190" s="77">
        <v>187</v>
      </c>
      <c r="B190" s="80">
        <v>301120</v>
      </c>
      <c r="C190" s="79" t="s">
        <v>4013</v>
      </c>
      <c r="D190" s="78" t="str">
        <f t="shared" si="2"/>
        <v>301120 北海商科大学</v>
      </c>
    </row>
    <row r="191" spans="1:4" ht="12" customHeight="1">
      <c r="A191" s="77">
        <v>188</v>
      </c>
      <c r="B191" s="80">
        <v>301140</v>
      </c>
      <c r="C191" s="79" t="s">
        <v>4012</v>
      </c>
      <c r="D191" s="78" t="str">
        <f t="shared" si="2"/>
        <v>301140 星槎道都大学</v>
      </c>
    </row>
    <row r="192" spans="1:4" ht="12" customHeight="1">
      <c r="A192" s="77">
        <v>189</v>
      </c>
      <c r="B192" s="80">
        <v>301150</v>
      </c>
      <c r="C192" s="79" t="s">
        <v>4011</v>
      </c>
      <c r="D192" s="78" t="str">
        <f t="shared" si="2"/>
        <v>301150 北海道情報大学</v>
      </c>
    </row>
    <row r="193" spans="1:4" ht="12" customHeight="1">
      <c r="A193" s="77">
        <v>190</v>
      </c>
      <c r="B193" s="80">
        <v>301160</v>
      </c>
      <c r="C193" s="79" t="s">
        <v>4010</v>
      </c>
      <c r="D193" s="78" t="str">
        <f t="shared" si="2"/>
        <v>301160 札幌国際大学</v>
      </c>
    </row>
    <row r="194" spans="1:4" ht="12" customHeight="1">
      <c r="A194" s="77">
        <v>191</v>
      </c>
      <c r="B194" s="80">
        <v>301170</v>
      </c>
      <c r="C194" s="79" t="s">
        <v>4009</v>
      </c>
      <c r="D194" s="78" t="str">
        <f t="shared" si="2"/>
        <v>301170 北翔大学</v>
      </c>
    </row>
    <row r="195" spans="1:4" ht="12" customHeight="1">
      <c r="A195" s="77">
        <v>192</v>
      </c>
      <c r="B195" s="80">
        <v>301180</v>
      </c>
      <c r="C195" s="79" t="s">
        <v>4008</v>
      </c>
      <c r="D195" s="78" t="str">
        <f t="shared" si="2"/>
        <v>301180 苫小牧駒澤大学</v>
      </c>
    </row>
    <row r="196" spans="1:4" ht="12" customHeight="1">
      <c r="A196" s="77">
        <v>193</v>
      </c>
      <c r="B196" s="80">
        <v>301190</v>
      </c>
      <c r="C196" s="79" t="s">
        <v>4007</v>
      </c>
      <c r="D196" s="78" t="str">
        <f t="shared" ref="D196:D259" si="3">CONCATENATE(B196," ",C196)</f>
        <v>301190 千歳科学技術大学</v>
      </c>
    </row>
    <row r="197" spans="1:4" ht="12" customHeight="1">
      <c r="A197" s="77">
        <v>194</v>
      </c>
      <c r="B197" s="80">
        <v>301200</v>
      </c>
      <c r="C197" s="79" t="s">
        <v>4006</v>
      </c>
      <c r="D197" s="78" t="str">
        <f t="shared" si="3"/>
        <v>301200 日本赤十字北海道看護大学</v>
      </c>
    </row>
    <row r="198" spans="1:4" ht="12" customHeight="1">
      <c r="A198" s="77">
        <v>195</v>
      </c>
      <c r="B198" s="80">
        <v>301210</v>
      </c>
      <c r="C198" s="79" t="s">
        <v>4005</v>
      </c>
      <c r="D198" s="78" t="str">
        <f t="shared" si="3"/>
        <v>301210 北海道文教大学</v>
      </c>
    </row>
    <row r="199" spans="1:4" ht="12" customHeight="1">
      <c r="A199" s="77">
        <v>196</v>
      </c>
      <c r="B199" s="80">
        <v>301220</v>
      </c>
      <c r="C199" s="79" t="s">
        <v>4004</v>
      </c>
      <c r="D199" s="78" t="str">
        <f t="shared" si="3"/>
        <v>301220 天使大学</v>
      </c>
    </row>
    <row r="200" spans="1:4" ht="12" customHeight="1">
      <c r="A200" s="77">
        <v>197</v>
      </c>
      <c r="B200" s="80">
        <v>301230</v>
      </c>
      <c r="C200" s="79" t="s">
        <v>4003</v>
      </c>
      <c r="D200" s="78" t="str">
        <f t="shared" si="3"/>
        <v>301230 稚内北星学園大学</v>
      </c>
    </row>
    <row r="201" spans="1:4" ht="12" customHeight="1">
      <c r="A201" s="77">
        <v>198</v>
      </c>
      <c r="B201" s="80">
        <v>301240</v>
      </c>
      <c r="C201" s="79" t="s">
        <v>4002</v>
      </c>
      <c r="D201" s="78" t="str">
        <f t="shared" si="3"/>
        <v>301240 星槎大学</v>
      </c>
    </row>
    <row r="202" spans="1:4" ht="12" customHeight="1">
      <c r="A202" s="77">
        <v>199</v>
      </c>
      <c r="B202" s="80">
        <v>301250</v>
      </c>
      <c r="C202" s="79" t="s">
        <v>4001</v>
      </c>
      <c r="D202" s="78" t="str">
        <f t="shared" si="3"/>
        <v>301250 札幌大谷大学</v>
      </c>
    </row>
    <row r="203" spans="1:4" ht="12" customHeight="1">
      <c r="A203" s="77">
        <v>200</v>
      </c>
      <c r="B203" s="80">
        <v>301260</v>
      </c>
      <c r="C203" s="79" t="s">
        <v>4000</v>
      </c>
      <c r="D203" s="78" t="str">
        <f t="shared" si="3"/>
        <v>301260 札幌保健医療大学</v>
      </c>
    </row>
    <row r="204" spans="1:4" ht="12" customHeight="1">
      <c r="A204" s="77">
        <v>201</v>
      </c>
      <c r="B204" s="80">
        <v>301270</v>
      </c>
      <c r="C204" s="79" t="s">
        <v>3999</v>
      </c>
      <c r="D204" s="78" t="str">
        <f t="shared" si="3"/>
        <v>301270 日本医療大学</v>
      </c>
    </row>
    <row r="205" spans="1:4" ht="12" customHeight="1">
      <c r="A205" s="77">
        <v>202</v>
      </c>
      <c r="B205" s="80">
        <v>301280</v>
      </c>
      <c r="C205" s="79" t="s">
        <v>3998</v>
      </c>
      <c r="D205" s="78" t="str">
        <f t="shared" si="3"/>
        <v>301280 北海道千歳リハビリテーション大学</v>
      </c>
    </row>
    <row r="206" spans="1:4" ht="12" customHeight="1">
      <c r="A206" s="77">
        <v>203</v>
      </c>
      <c r="B206" s="80">
        <v>311010</v>
      </c>
      <c r="C206" s="79" t="s">
        <v>3997</v>
      </c>
      <c r="D206" s="78" t="str">
        <f t="shared" si="3"/>
        <v>311010 青森大学</v>
      </c>
    </row>
    <row r="207" spans="1:4" ht="12" customHeight="1">
      <c r="A207" s="77">
        <v>204</v>
      </c>
      <c r="B207" s="80">
        <v>311020</v>
      </c>
      <c r="C207" s="79" t="s">
        <v>3996</v>
      </c>
      <c r="D207" s="78" t="str">
        <f t="shared" si="3"/>
        <v>311020 東北女子大学</v>
      </c>
    </row>
    <row r="208" spans="1:4" ht="12" customHeight="1">
      <c r="A208" s="77">
        <v>205</v>
      </c>
      <c r="B208" s="80">
        <v>311030</v>
      </c>
      <c r="C208" s="79" t="s">
        <v>3995</v>
      </c>
      <c r="D208" s="78" t="str">
        <f t="shared" si="3"/>
        <v>311030 八戸工業大学</v>
      </c>
    </row>
    <row r="209" spans="1:4" ht="12" customHeight="1">
      <c r="A209" s="77">
        <v>206</v>
      </c>
      <c r="B209" s="80">
        <v>311040</v>
      </c>
      <c r="C209" s="79" t="s">
        <v>3994</v>
      </c>
      <c r="D209" s="78" t="str">
        <f t="shared" si="3"/>
        <v>311040 弘前学院大学</v>
      </c>
    </row>
    <row r="210" spans="1:4" ht="12" customHeight="1">
      <c r="A210" s="77">
        <v>207</v>
      </c>
      <c r="B210" s="80">
        <v>311050</v>
      </c>
      <c r="C210" s="79" t="s">
        <v>3993</v>
      </c>
      <c r="D210" s="78" t="str">
        <f t="shared" si="3"/>
        <v>311050 八戸学院大学</v>
      </c>
    </row>
    <row r="211" spans="1:4" ht="12" customHeight="1">
      <c r="A211" s="77">
        <v>208</v>
      </c>
      <c r="B211" s="80">
        <v>311060</v>
      </c>
      <c r="C211" s="79" t="s">
        <v>3992</v>
      </c>
      <c r="D211" s="78" t="str">
        <f t="shared" si="3"/>
        <v>311060 青森中央学院大学</v>
      </c>
    </row>
    <row r="212" spans="1:4" ht="12" customHeight="1">
      <c r="A212" s="77">
        <v>209</v>
      </c>
      <c r="B212" s="80">
        <v>311070</v>
      </c>
      <c r="C212" s="79" t="s">
        <v>3991</v>
      </c>
      <c r="D212" s="78" t="str">
        <f t="shared" si="3"/>
        <v>311070 弘前医療福祉大学</v>
      </c>
    </row>
    <row r="213" spans="1:4" ht="12" customHeight="1">
      <c r="A213" s="77">
        <v>210</v>
      </c>
      <c r="B213" s="80">
        <v>312010</v>
      </c>
      <c r="C213" s="79" t="s">
        <v>3990</v>
      </c>
      <c r="D213" s="78" t="str">
        <f t="shared" si="3"/>
        <v>312010 岩手医科大学</v>
      </c>
    </row>
    <row r="214" spans="1:4" ht="12" customHeight="1">
      <c r="A214" s="77">
        <v>211</v>
      </c>
      <c r="B214" s="80">
        <v>312020</v>
      </c>
      <c r="C214" s="79" t="s">
        <v>3989</v>
      </c>
      <c r="D214" s="78" t="str">
        <f t="shared" si="3"/>
        <v>312020 富士大学</v>
      </c>
    </row>
    <row r="215" spans="1:4" ht="12" customHeight="1">
      <c r="A215" s="77">
        <v>212</v>
      </c>
      <c r="B215" s="80">
        <v>312030</v>
      </c>
      <c r="C215" s="79" t="s">
        <v>3988</v>
      </c>
      <c r="D215" s="78" t="str">
        <f t="shared" si="3"/>
        <v>312030 盛岡大学</v>
      </c>
    </row>
    <row r="216" spans="1:4" ht="12" customHeight="1">
      <c r="A216" s="77">
        <v>213</v>
      </c>
      <c r="B216" s="80">
        <v>312040</v>
      </c>
      <c r="C216" s="79" t="s">
        <v>3987</v>
      </c>
      <c r="D216" s="78" t="str">
        <f t="shared" si="3"/>
        <v>312040 岩手保健医療大学</v>
      </c>
    </row>
    <row r="217" spans="1:4" ht="12" customHeight="1">
      <c r="A217" s="77">
        <v>214</v>
      </c>
      <c r="B217" s="80">
        <v>313010</v>
      </c>
      <c r="C217" s="79" t="s">
        <v>3986</v>
      </c>
      <c r="D217" s="78" t="str">
        <f t="shared" si="3"/>
        <v>313010 仙台大学</v>
      </c>
    </row>
    <row r="218" spans="1:4" ht="12" customHeight="1">
      <c r="A218" s="77">
        <v>215</v>
      </c>
      <c r="B218" s="80">
        <v>313020</v>
      </c>
      <c r="C218" s="79" t="s">
        <v>3985</v>
      </c>
      <c r="D218" s="78" t="str">
        <f t="shared" si="3"/>
        <v>313020 東北学院大学</v>
      </c>
    </row>
    <row r="219" spans="1:4" ht="12" customHeight="1">
      <c r="A219" s="77">
        <v>216</v>
      </c>
      <c r="B219" s="80">
        <v>313030</v>
      </c>
      <c r="C219" s="79" t="s">
        <v>3984</v>
      </c>
      <c r="D219" s="78" t="str">
        <f t="shared" si="3"/>
        <v>313030 東北工業大学</v>
      </c>
    </row>
    <row r="220" spans="1:4" ht="12" customHeight="1">
      <c r="A220" s="77">
        <v>217</v>
      </c>
      <c r="B220" s="80">
        <v>313040</v>
      </c>
      <c r="C220" s="79" t="s">
        <v>3983</v>
      </c>
      <c r="D220" s="78" t="str">
        <f t="shared" si="3"/>
        <v>313040 東北福祉大学</v>
      </c>
    </row>
    <row r="221" spans="1:4" ht="12" customHeight="1">
      <c r="A221" s="77">
        <v>218</v>
      </c>
      <c r="B221" s="80">
        <v>313050</v>
      </c>
      <c r="C221" s="79" t="s">
        <v>3982</v>
      </c>
      <c r="D221" s="78" t="str">
        <f t="shared" si="3"/>
        <v>313050 東北医科薬科大学</v>
      </c>
    </row>
    <row r="222" spans="1:4" ht="12" customHeight="1">
      <c r="A222" s="77">
        <v>219</v>
      </c>
      <c r="B222" s="80">
        <v>313060</v>
      </c>
      <c r="C222" s="79" t="s">
        <v>3981</v>
      </c>
      <c r="D222" s="78" t="str">
        <f t="shared" si="3"/>
        <v>313060 東北生活文化大学</v>
      </c>
    </row>
    <row r="223" spans="1:4" ht="12" customHeight="1">
      <c r="A223" s="77">
        <v>220</v>
      </c>
      <c r="B223" s="80">
        <v>313070</v>
      </c>
      <c r="C223" s="79" t="s">
        <v>3980</v>
      </c>
      <c r="D223" s="78" t="str">
        <f t="shared" si="3"/>
        <v>313070 宮城学院女子大学</v>
      </c>
    </row>
    <row r="224" spans="1:4" ht="12" customHeight="1">
      <c r="A224" s="77">
        <v>221</v>
      </c>
      <c r="B224" s="80">
        <v>313080</v>
      </c>
      <c r="C224" s="79" t="s">
        <v>3979</v>
      </c>
      <c r="D224" s="78" t="str">
        <f t="shared" si="3"/>
        <v>313080 石巻専修大学</v>
      </c>
    </row>
    <row r="225" spans="1:4" ht="12" customHeight="1">
      <c r="A225" s="77">
        <v>222</v>
      </c>
      <c r="B225" s="80">
        <v>313090</v>
      </c>
      <c r="C225" s="79" t="s">
        <v>3978</v>
      </c>
      <c r="D225" s="78" t="str">
        <f t="shared" si="3"/>
        <v>313090 仙台白百合女子大学</v>
      </c>
    </row>
    <row r="226" spans="1:4" ht="12" customHeight="1">
      <c r="A226" s="77">
        <v>223</v>
      </c>
      <c r="B226" s="80">
        <v>313100</v>
      </c>
      <c r="C226" s="79" t="s">
        <v>3977</v>
      </c>
      <c r="D226" s="78" t="str">
        <f t="shared" si="3"/>
        <v>313100 東北文化学園大学</v>
      </c>
    </row>
    <row r="227" spans="1:4" ht="12" customHeight="1">
      <c r="A227" s="77">
        <v>224</v>
      </c>
      <c r="B227" s="80">
        <v>313110</v>
      </c>
      <c r="C227" s="79" t="s">
        <v>3976</v>
      </c>
      <c r="D227" s="78" t="str">
        <f t="shared" si="3"/>
        <v>313110 尚絅学院大学</v>
      </c>
    </row>
    <row r="228" spans="1:4" ht="12" customHeight="1">
      <c r="A228" s="77">
        <v>225</v>
      </c>
      <c r="B228" s="80">
        <v>314010</v>
      </c>
      <c r="C228" s="79" t="s">
        <v>3975</v>
      </c>
      <c r="D228" s="78" t="str">
        <f t="shared" si="3"/>
        <v>314010 ノースアジア大学</v>
      </c>
    </row>
    <row r="229" spans="1:4" ht="12" customHeight="1">
      <c r="A229" s="77">
        <v>226</v>
      </c>
      <c r="B229" s="80">
        <v>314020</v>
      </c>
      <c r="C229" s="79" t="s">
        <v>3974</v>
      </c>
      <c r="D229" s="78" t="str">
        <f t="shared" si="3"/>
        <v>314020 秋田看護福祉大学</v>
      </c>
    </row>
    <row r="230" spans="1:4" ht="12" customHeight="1">
      <c r="A230" s="77">
        <v>227</v>
      </c>
      <c r="B230" s="80">
        <v>314030</v>
      </c>
      <c r="C230" s="79" t="s">
        <v>3973</v>
      </c>
      <c r="D230" s="78" t="str">
        <f t="shared" si="3"/>
        <v>314030 日本赤十字秋田看護大学</v>
      </c>
    </row>
    <row r="231" spans="1:4" ht="12" customHeight="1">
      <c r="A231" s="77">
        <v>228</v>
      </c>
      <c r="B231" s="80">
        <v>315010</v>
      </c>
      <c r="C231" s="79" t="s">
        <v>3972</v>
      </c>
      <c r="D231" s="78" t="str">
        <f t="shared" si="3"/>
        <v>315010 東北芸術工科大学</v>
      </c>
    </row>
    <row r="232" spans="1:4" ht="12" customHeight="1">
      <c r="A232" s="77">
        <v>229</v>
      </c>
      <c r="B232" s="80">
        <v>315020</v>
      </c>
      <c r="C232" s="79" t="s">
        <v>3971</v>
      </c>
      <c r="D232" s="78" t="str">
        <f t="shared" si="3"/>
        <v>315020 東北公益文科大学</v>
      </c>
    </row>
    <row r="233" spans="1:4" ht="12" customHeight="1">
      <c r="A233" s="77">
        <v>230</v>
      </c>
      <c r="B233" s="80">
        <v>315030</v>
      </c>
      <c r="C233" s="79" t="s">
        <v>3970</v>
      </c>
      <c r="D233" s="78" t="str">
        <f t="shared" si="3"/>
        <v>315030 東北文教大学</v>
      </c>
    </row>
    <row r="234" spans="1:4" ht="12" customHeight="1">
      <c r="A234" s="77">
        <v>231</v>
      </c>
      <c r="B234" s="80">
        <v>316010</v>
      </c>
      <c r="C234" s="79" t="s">
        <v>3969</v>
      </c>
      <c r="D234" s="78" t="str">
        <f t="shared" si="3"/>
        <v>316010 郡山女子大学</v>
      </c>
    </row>
    <row r="235" spans="1:4" ht="12" customHeight="1">
      <c r="A235" s="77">
        <v>232</v>
      </c>
      <c r="B235" s="80">
        <v>316020</v>
      </c>
      <c r="C235" s="79" t="s">
        <v>3968</v>
      </c>
      <c r="D235" s="78" t="str">
        <f t="shared" si="3"/>
        <v>316020 奥羽大学</v>
      </c>
    </row>
    <row r="236" spans="1:4" ht="12" customHeight="1">
      <c r="A236" s="77">
        <v>233</v>
      </c>
      <c r="B236" s="80">
        <v>316030</v>
      </c>
      <c r="C236" s="79" t="s">
        <v>3967</v>
      </c>
      <c r="D236" s="78" t="str">
        <f t="shared" si="3"/>
        <v>316030 いわき明星大学</v>
      </c>
    </row>
    <row r="237" spans="1:4" ht="12" customHeight="1">
      <c r="A237" s="77">
        <v>234</v>
      </c>
      <c r="B237" s="80">
        <v>316040</v>
      </c>
      <c r="C237" s="79" t="s">
        <v>3966</v>
      </c>
      <c r="D237" s="78" t="str">
        <f t="shared" si="3"/>
        <v>316040 東日本国際大学</v>
      </c>
    </row>
    <row r="238" spans="1:4" ht="12" customHeight="1">
      <c r="A238" s="77">
        <v>235</v>
      </c>
      <c r="B238" s="80">
        <v>316050</v>
      </c>
      <c r="C238" s="79" t="s">
        <v>3965</v>
      </c>
      <c r="D238" s="78" t="str">
        <f t="shared" si="3"/>
        <v>316050 福島学院大学</v>
      </c>
    </row>
    <row r="239" spans="1:4" ht="12" customHeight="1">
      <c r="A239" s="77">
        <v>236</v>
      </c>
      <c r="B239" s="80">
        <v>321010</v>
      </c>
      <c r="C239" s="79" t="s">
        <v>3964</v>
      </c>
      <c r="D239" s="78" t="str">
        <f t="shared" si="3"/>
        <v>321010 茨城キリスト教大学</v>
      </c>
    </row>
    <row r="240" spans="1:4" ht="12" customHeight="1">
      <c r="A240" s="77">
        <v>237</v>
      </c>
      <c r="B240" s="80">
        <v>321020</v>
      </c>
      <c r="C240" s="79" t="s">
        <v>3963</v>
      </c>
      <c r="D240" s="78" t="str">
        <f t="shared" si="3"/>
        <v>321020 流通経済大学</v>
      </c>
    </row>
    <row r="241" spans="1:4" ht="12" customHeight="1">
      <c r="A241" s="77">
        <v>238</v>
      </c>
      <c r="B241" s="80">
        <v>321030</v>
      </c>
      <c r="C241" s="79" t="s">
        <v>3962</v>
      </c>
      <c r="D241" s="78" t="str">
        <f t="shared" si="3"/>
        <v>321030 常磐大学</v>
      </c>
    </row>
    <row r="242" spans="1:4" ht="12" customHeight="1">
      <c r="A242" s="77">
        <v>239</v>
      </c>
      <c r="B242" s="80">
        <v>321040</v>
      </c>
      <c r="C242" s="79" t="s">
        <v>3961</v>
      </c>
      <c r="D242" s="78" t="str">
        <f t="shared" si="3"/>
        <v>321040 つくば国際大学</v>
      </c>
    </row>
    <row r="243" spans="1:4" ht="12" customHeight="1">
      <c r="A243" s="77">
        <v>240</v>
      </c>
      <c r="B243" s="80">
        <v>321050</v>
      </c>
      <c r="C243" s="79" t="s">
        <v>3960</v>
      </c>
      <c r="D243" s="78" t="str">
        <f t="shared" si="3"/>
        <v>321050 筑波学院大学</v>
      </c>
    </row>
    <row r="244" spans="1:4" ht="12" customHeight="1">
      <c r="A244" s="77">
        <v>241</v>
      </c>
      <c r="B244" s="80">
        <v>321060</v>
      </c>
      <c r="C244" s="79" t="s">
        <v>3959</v>
      </c>
      <c r="D244" s="78" t="str">
        <f t="shared" si="3"/>
        <v>321060 日本ウェルネススポーツ大学</v>
      </c>
    </row>
    <row r="245" spans="1:4" ht="12" customHeight="1">
      <c r="A245" s="77">
        <v>242</v>
      </c>
      <c r="B245" s="80">
        <v>322010</v>
      </c>
      <c r="C245" s="79" t="s">
        <v>3958</v>
      </c>
      <c r="D245" s="78" t="str">
        <f t="shared" si="3"/>
        <v>322010 足利工業大学</v>
      </c>
    </row>
    <row r="246" spans="1:4" ht="12" customHeight="1">
      <c r="A246" s="77">
        <v>243</v>
      </c>
      <c r="B246" s="80">
        <v>322020</v>
      </c>
      <c r="C246" s="79" t="s">
        <v>3957</v>
      </c>
      <c r="D246" s="78" t="str">
        <f t="shared" si="3"/>
        <v>322020 自治医科大学</v>
      </c>
    </row>
    <row r="247" spans="1:4" ht="12" customHeight="1">
      <c r="A247" s="77">
        <v>244</v>
      </c>
      <c r="B247" s="80">
        <v>322030</v>
      </c>
      <c r="C247" s="79" t="s">
        <v>3956</v>
      </c>
      <c r="D247" s="78" t="str">
        <f t="shared" si="3"/>
        <v>322030 獨協医科大学</v>
      </c>
    </row>
    <row r="248" spans="1:4" ht="12" customHeight="1">
      <c r="A248" s="77">
        <v>245</v>
      </c>
      <c r="B248" s="80">
        <v>322040</v>
      </c>
      <c r="C248" s="79" t="s">
        <v>3955</v>
      </c>
      <c r="D248" s="78" t="str">
        <f t="shared" si="3"/>
        <v>322040 白鴎大学</v>
      </c>
    </row>
    <row r="249" spans="1:4" ht="12" customHeight="1">
      <c r="A249" s="77">
        <v>246</v>
      </c>
      <c r="B249" s="80">
        <v>322050</v>
      </c>
      <c r="C249" s="79" t="s">
        <v>3954</v>
      </c>
      <c r="D249" s="78" t="str">
        <f t="shared" si="3"/>
        <v>322050 作新学院大学</v>
      </c>
    </row>
    <row r="250" spans="1:4" ht="12" customHeight="1">
      <c r="A250" s="77">
        <v>247</v>
      </c>
      <c r="B250" s="80">
        <v>322060</v>
      </c>
      <c r="C250" s="79" t="s">
        <v>3953</v>
      </c>
      <c r="D250" s="78" t="str">
        <f t="shared" si="3"/>
        <v>322060 国際医療福祉大学</v>
      </c>
    </row>
    <row r="251" spans="1:4" ht="12" customHeight="1">
      <c r="A251" s="77">
        <v>248</v>
      </c>
      <c r="B251" s="80">
        <v>322070</v>
      </c>
      <c r="C251" s="79" t="s">
        <v>3952</v>
      </c>
      <c r="D251" s="78" t="str">
        <f t="shared" si="3"/>
        <v>322070 宇都宮共和大学</v>
      </c>
    </row>
    <row r="252" spans="1:4" ht="12" customHeight="1">
      <c r="A252" s="77">
        <v>249</v>
      </c>
      <c r="B252" s="80">
        <v>322080</v>
      </c>
      <c r="C252" s="79" t="s">
        <v>3951</v>
      </c>
      <c r="D252" s="78" t="str">
        <f t="shared" si="3"/>
        <v>322080 文星芸術大学</v>
      </c>
    </row>
    <row r="253" spans="1:4" ht="12" customHeight="1">
      <c r="A253" s="77">
        <v>250</v>
      </c>
      <c r="B253" s="80">
        <v>323010</v>
      </c>
      <c r="C253" s="79" t="s">
        <v>3950</v>
      </c>
      <c r="D253" s="78" t="str">
        <f t="shared" si="3"/>
        <v>323010 上武大学</v>
      </c>
    </row>
    <row r="254" spans="1:4" ht="12" customHeight="1">
      <c r="A254" s="77">
        <v>251</v>
      </c>
      <c r="B254" s="80">
        <v>323020</v>
      </c>
      <c r="C254" s="79" t="s">
        <v>3949</v>
      </c>
      <c r="D254" s="78" t="str">
        <f t="shared" si="3"/>
        <v>323020 関東学園大学</v>
      </c>
    </row>
    <row r="255" spans="1:4" ht="12" customHeight="1">
      <c r="A255" s="77">
        <v>252</v>
      </c>
      <c r="B255" s="80">
        <v>323030</v>
      </c>
      <c r="C255" s="79" t="s">
        <v>3948</v>
      </c>
      <c r="D255" s="78" t="str">
        <f t="shared" si="3"/>
        <v>323030 共愛学園前橋国際大学</v>
      </c>
    </row>
    <row r="256" spans="1:4" ht="12" customHeight="1">
      <c r="A256" s="77">
        <v>253</v>
      </c>
      <c r="B256" s="80">
        <v>323040</v>
      </c>
      <c r="C256" s="79" t="s">
        <v>3947</v>
      </c>
      <c r="D256" s="78" t="str">
        <f t="shared" si="3"/>
        <v>323040 東京福祉大学</v>
      </c>
    </row>
    <row r="257" spans="1:4" ht="12" customHeight="1">
      <c r="A257" s="77">
        <v>254</v>
      </c>
      <c r="B257" s="80">
        <v>323050</v>
      </c>
      <c r="C257" s="79" t="s">
        <v>3946</v>
      </c>
      <c r="D257" s="78" t="str">
        <f t="shared" si="3"/>
        <v>323050 高崎健康福祉大学</v>
      </c>
    </row>
    <row r="258" spans="1:4" ht="12" customHeight="1">
      <c r="A258" s="77">
        <v>255</v>
      </c>
      <c r="B258" s="80">
        <v>323060</v>
      </c>
      <c r="C258" s="79" t="s">
        <v>3945</v>
      </c>
      <c r="D258" s="78" t="str">
        <f t="shared" si="3"/>
        <v>323060 高崎商科大学</v>
      </c>
    </row>
    <row r="259" spans="1:4" ht="12" customHeight="1">
      <c r="A259" s="77">
        <v>256</v>
      </c>
      <c r="B259" s="80">
        <v>323070</v>
      </c>
      <c r="C259" s="79" t="s">
        <v>3944</v>
      </c>
      <c r="D259" s="78" t="str">
        <f t="shared" si="3"/>
        <v>323070 群馬医療福祉大学</v>
      </c>
    </row>
    <row r="260" spans="1:4" ht="12" customHeight="1">
      <c r="A260" s="77">
        <v>257</v>
      </c>
      <c r="B260" s="80">
        <v>323090</v>
      </c>
      <c r="C260" s="79" t="s">
        <v>3943</v>
      </c>
      <c r="D260" s="78" t="str">
        <f t="shared" ref="D260:D323" si="4">CONCATENATE(B260," ",C260)</f>
        <v>323090 群馬パース大学</v>
      </c>
    </row>
    <row r="261" spans="1:4" ht="12" customHeight="1">
      <c r="A261" s="77">
        <v>258</v>
      </c>
      <c r="B261" s="80">
        <v>323100</v>
      </c>
      <c r="C261" s="79" t="s">
        <v>3942</v>
      </c>
      <c r="D261" s="78" t="str">
        <f t="shared" si="4"/>
        <v>323100 桐生大学</v>
      </c>
    </row>
    <row r="262" spans="1:4" ht="12" customHeight="1">
      <c r="A262" s="77">
        <v>259</v>
      </c>
      <c r="B262" s="80">
        <v>324010</v>
      </c>
      <c r="C262" s="79" t="s">
        <v>3941</v>
      </c>
      <c r="D262" s="78" t="str">
        <f t="shared" si="4"/>
        <v>324010 跡見学園女子大学</v>
      </c>
    </row>
    <row r="263" spans="1:4" ht="12" customHeight="1">
      <c r="A263" s="77">
        <v>260</v>
      </c>
      <c r="B263" s="80">
        <v>324020</v>
      </c>
      <c r="C263" s="79" t="s">
        <v>3940</v>
      </c>
      <c r="D263" s="78" t="str">
        <f t="shared" si="4"/>
        <v>324020 東京国際大学</v>
      </c>
    </row>
    <row r="264" spans="1:4" ht="12" customHeight="1">
      <c r="A264" s="77">
        <v>261</v>
      </c>
      <c r="B264" s="80">
        <v>324030</v>
      </c>
      <c r="C264" s="79" t="s">
        <v>3939</v>
      </c>
      <c r="D264" s="78" t="str">
        <f t="shared" si="4"/>
        <v>324030 城西大学</v>
      </c>
    </row>
    <row r="265" spans="1:4" ht="12" customHeight="1">
      <c r="A265" s="77">
        <v>262</v>
      </c>
      <c r="B265" s="80">
        <v>324040</v>
      </c>
      <c r="C265" s="79" t="s">
        <v>3938</v>
      </c>
      <c r="D265" s="78" t="str">
        <f t="shared" si="4"/>
        <v>324040 明海大学</v>
      </c>
    </row>
    <row r="266" spans="1:4" ht="12" customHeight="1">
      <c r="A266" s="77">
        <v>263</v>
      </c>
      <c r="B266" s="80">
        <v>324050</v>
      </c>
      <c r="C266" s="79" t="s">
        <v>3937</v>
      </c>
      <c r="D266" s="78" t="str">
        <f t="shared" si="4"/>
        <v>324050 東邦音楽大学</v>
      </c>
    </row>
    <row r="267" spans="1:4" ht="12" customHeight="1">
      <c r="A267" s="77">
        <v>264</v>
      </c>
      <c r="B267" s="80">
        <v>324060</v>
      </c>
      <c r="C267" s="79" t="s">
        <v>3936</v>
      </c>
      <c r="D267" s="78" t="str">
        <f t="shared" si="4"/>
        <v>324060 獨協大学</v>
      </c>
    </row>
    <row r="268" spans="1:4" ht="12" customHeight="1">
      <c r="A268" s="77">
        <v>265</v>
      </c>
      <c r="B268" s="80">
        <v>324070</v>
      </c>
      <c r="C268" s="79" t="s">
        <v>3935</v>
      </c>
      <c r="D268" s="78" t="str">
        <f t="shared" si="4"/>
        <v>324070 日本工業大学</v>
      </c>
    </row>
    <row r="269" spans="1:4" ht="12" customHeight="1">
      <c r="A269" s="77">
        <v>266</v>
      </c>
      <c r="B269" s="80">
        <v>324080</v>
      </c>
      <c r="C269" s="79" t="s">
        <v>3934</v>
      </c>
      <c r="D269" s="78" t="str">
        <f t="shared" si="4"/>
        <v>324080 文教大学</v>
      </c>
    </row>
    <row r="270" spans="1:4" ht="12" customHeight="1">
      <c r="A270" s="77">
        <v>267</v>
      </c>
      <c r="B270" s="80">
        <v>324090</v>
      </c>
      <c r="C270" s="79" t="s">
        <v>3933</v>
      </c>
      <c r="D270" s="78" t="str">
        <f t="shared" si="4"/>
        <v>324090 埼玉医科大学</v>
      </c>
    </row>
    <row r="271" spans="1:4" ht="12" customHeight="1">
      <c r="A271" s="77">
        <v>268</v>
      </c>
      <c r="B271" s="80">
        <v>324100</v>
      </c>
      <c r="C271" s="79" t="s">
        <v>3932</v>
      </c>
      <c r="D271" s="78" t="str">
        <f t="shared" si="4"/>
        <v>324100 埼玉工業大学</v>
      </c>
    </row>
    <row r="272" spans="1:4" ht="12" customHeight="1">
      <c r="A272" s="77">
        <v>269</v>
      </c>
      <c r="B272" s="80">
        <v>324110</v>
      </c>
      <c r="C272" s="79" t="s">
        <v>3931</v>
      </c>
      <c r="D272" s="78" t="str">
        <f t="shared" si="4"/>
        <v>324110 駿河台大学</v>
      </c>
    </row>
    <row r="273" spans="1:4" ht="12" customHeight="1">
      <c r="A273" s="77">
        <v>270</v>
      </c>
      <c r="B273" s="80">
        <v>324120</v>
      </c>
      <c r="C273" s="79" t="s">
        <v>3930</v>
      </c>
      <c r="D273" s="78" t="str">
        <f t="shared" si="4"/>
        <v>324120 女子栄養大学</v>
      </c>
    </row>
    <row r="274" spans="1:4" ht="12" customHeight="1">
      <c r="A274" s="77">
        <v>271</v>
      </c>
      <c r="B274" s="80">
        <v>324130</v>
      </c>
      <c r="C274" s="79" t="s">
        <v>3929</v>
      </c>
      <c r="D274" s="78" t="str">
        <f t="shared" si="4"/>
        <v>324130 聖学院大学</v>
      </c>
    </row>
    <row r="275" spans="1:4" ht="12" customHeight="1">
      <c r="A275" s="77">
        <v>272</v>
      </c>
      <c r="B275" s="80">
        <v>324140</v>
      </c>
      <c r="C275" s="79" t="s">
        <v>3928</v>
      </c>
      <c r="D275" s="78" t="str">
        <f t="shared" si="4"/>
        <v>324140 文京学院大学</v>
      </c>
    </row>
    <row r="276" spans="1:4" ht="12" customHeight="1">
      <c r="A276" s="77">
        <v>273</v>
      </c>
      <c r="B276" s="80">
        <v>324150</v>
      </c>
      <c r="C276" s="79" t="s">
        <v>3927</v>
      </c>
      <c r="D276" s="78" t="str">
        <f t="shared" si="4"/>
        <v>324150 目白大学</v>
      </c>
    </row>
    <row r="277" spans="1:4" ht="12" customHeight="1">
      <c r="A277" s="77">
        <v>274</v>
      </c>
      <c r="B277" s="80">
        <v>324160</v>
      </c>
      <c r="C277" s="79" t="s">
        <v>3926</v>
      </c>
      <c r="D277" s="78" t="str">
        <f t="shared" si="4"/>
        <v>324160 十文字学園女子大学</v>
      </c>
    </row>
    <row r="278" spans="1:4" ht="12" customHeight="1">
      <c r="A278" s="77">
        <v>275</v>
      </c>
      <c r="B278" s="80">
        <v>324170</v>
      </c>
      <c r="C278" s="79" t="s">
        <v>3925</v>
      </c>
      <c r="D278" s="78" t="str">
        <f t="shared" si="4"/>
        <v>324170 平成国際大学</v>
      </c>
    </row>
    <row r="279" spans="1:4" ht="12" customHeight="1">
      <c r="A279" s="77">
        <v>276</v>
      </c>
      <c r="B279" s="80">
        <v>324180</v>
      </c>
      <c r="C279" s="79" t="s">
        <v>3924</v>
      </c>
      <c r="D279" s="78" t="str">
        <f t="shared" si="4"/>
        <v>324180 西武文理大学</v>
      </c>
    </row>
    <row r="280" spans="1:4" ht="12" customHeight="1">
      <c r="A280" s="77">
        <v>277</v>
      </c>
      <c r="B280" s="80">
        <v>324190</v>
      </c>
      <c r="C280" s="79" t="s">
        <v>3923</v>
      </c>
      <c r="D280" s="78" t="str">
        <f t="shared" si="4"/>
        <v>324190 尚美学園大学</v>
      </c>
    </row>
    <row r="281" spans="1:4" ht="12" customHeight="1">
      <c r="A281" s="77">
        <v>278</v>
      </c>
      <c r="B281" s="80">
        <v>324200</v>
      </c>
      <c r="C281" s="79" t="s">
        <v>3922</v>
      </c>
      <c r="D281" s="78" t="str">
        <f t="shared" si="4"/>
        <v>324200 人間総合科学大学</v>
      </c>
    </row>
    <row r="282" spans="1:4" ht="12" customHeight="1">
      <c r="A282" s="77">
        <v>279</v>
      </c>
      <c r="B282" s="80">
        <v>324210</v>
      </c>
      <c r="C282" s="79" t="s">
        <v>3921</v>
      </c>
      <c r="D282" s="78" t="str">
        <f t="shared" si="4"/>
        <v>324210 共栄大学</v>
      </c>
    </row>
    <row r="283" spans="1:4" ht="12" customHeight="1">
      <c r="A283" s="77">
        <v>280</v>
      </c>
      <c r="B283" s="80">
        <v>324220</v>
      </c>
      <c r="C283" s="79" t="s">
        <v>3920</v>
      </c>
      <c r="D283" s="78" t="str">
        <f t="shared" si="4"/>
        <v>324220 埼玉学園大学</v>
      </c>
    </row>
    <row r="284" spans="1:4" ht="12" customHeight="1">
      <c r="A284" s="77">
        <v>281</v>
      </c>
      <c r="B284" s="80">
        <v>324230</v>
      </c>
      <c r="C284" s="79" t="s">
        <v>3919</v>
      </c>
      <c r="D284" s="78" t="str">
        <f t="shared" si="4"/>
        <v>324230 ものつくり大学</v>
      </c>
    </row>
    <row r="285" spans="1:4" ht="12" customHeight="1">
      <c r="A285" s="77">
        <v>282</v>
      </c>
      <c r="B285" s="80">
        <v>324240</v>
      </c>
      <c r="C285" s="79" t="s">
        <v>3918</v>
      </c>
      <c r="D285" s="78" t="str">
        <f t="shared" si="4"/>
        <v>324240 浦和大学</v>
      </c>
    </row>
    <row r="286" spans="1:4" ht="12" customHeight="1">
      <c r="A286" s="77">
        <v>283</v>
      </c>
      <c r="B286" s="80">
        <v>324260</v>
      </c>
      <c r="C286" s="79" t="s">
        <v>3917</v>
      </c>
      <c r="D286" s="78" t="str">
        <f t="shared" si="4"/>
        <v>324260 日本薬科大学</v>
      </c>
    </row>
    <row r="287" spans="1:4" ht="12" customHeight="1">
      <c r="A287" s="77">
        <v>284</v>
      </c>
      <c r="B287" s="80">
        <v>324270</v>
      </c>
      <c r="C287" s="79" t="s">
        <v>3916</v>
      </c>
      <c r="D287" s="78" t="str">
        <f t="shared" si="4"/>
        <v>324270 武蔵野学院大学</v>
      </c>
    </row>
    <row r="288" spans="1:4" ht="12" customHeight="1">
      <c r="A288" s="77">
        <v>285</v>
      </c>
      <c r="B288" s="80">
        <v>324280</v>
      </c>
      <c r="C288" s="79" t="s">
        <v>3915</v>
      </c>
      <c r="D288" s="78" t="str">
        <f t="shared" si="4"/>
        <v>324280 日本医療科学大学</v>
      </c>
    </row>
    <row r="289" spans="1:4" ht="12" customHeight="1">
      <c r="A289" s="77">
        <v>286</v>
      </c>
      <c r="B289" s="80">
        <v>324290</v>
      </c>
      <c r="C289" s="79" t="s">
        <v>3914</v>
      </c>
      <c r="D289" s="78" t="str">
        <f t="shared" si="4"/>
        <v>324290 東都医療大学</v>
      </c>
    </row>
    <row r="290" spans="1:4" ht="12" customHeight="1">
      <c r="A290" s="77">
        <v>287</v>
      </c>
      <c r="B290" s="80">
        <v>324300</v>
      </c>
      <c r="C290" s="79" t="s">
        <v>3913</v>
      </c>
      <c r="D290" s="78" t="str">
        <f t="shared" si="4"/>
        <v>324300 日本保健医療大学</v>
      </c>
    </row>
    <row r="291" spans="1:4" ht="12" customHeight="1">
      <c r="A291" s="77">
        <v>288</v>
      </c>
      <c r="B291" s="80">
        <v>325010</v>
      </c>
      <c r="C291" s="79" t="s">
        <v>3912</v>
      </c>
      <c r="D291" s="78" t="str">
        <f t="shared" si="4"/>
        <v>325010 淑徳大学</v>
      </c>
    </row>
    <row r="292" spans="1:4" ht="12" customHeight="1">
      <c r="A292" s="77">
        <v>289</v>
      </c>
      <c r="B292" s="80">
        <v>325020</v>
      </c>
      <c r="C292" s="79" t="s">
        <v>3911</v>
      </c>
      <c r="D292" s="78" t="str">
        <f t="shared" si="4"/>
        <v>325020 敬愛大学</v>
      </c>
    </row>
    <row r="293" spans="1:4" ht="12" customHeight="1">
      <c r="A293" s="77">
        <v>290</v>
      </c>
      <c r="B293" s="80">
        <v>325030</v>
      </c>
      <c r="C293" s="79" t="s">
        <v>3910</v>
      </c>
      <c r="D293" s="78" t="str">
        <f t="shared" si="4"/>
        <v>325030 千葉工業大学</v>
      </c>
    </row>
    <row r="294" spans="1:4" ht="12" customHeight="1">
      <c r="A294" s="77">
        <v>291</v>
      </c>
      <c r="B294" s="80">
        <v>325040</v>
      </c>
      <c r="C294" s="79" t="s">
        <v>3909</v>
      </c>
      <c r="D294" s="78" t="str">
        <f t="shared" si="4"/>
        <v>325040 千葉商科大学</v>
      </c>
    </row>
    <row r="295" spans="1:4" ht="12" customHeight="1">
      <c r="A295" s="77">
        <v>292</v>
      </c>
      <c r="B295" s="80">
        <v>325050</v>
      </c>
      <c r="C295" s="79" t="s">
        <v>3908</v>
      </c>
      <c r="D295" s="78" t="str">
        <f t="shared" si="4"/>
        <v>325050 中央学院大学</v>
      </c>
    </row>
    <row r="296" spans="1:4" ht="12" customHeight="1">
      <c r="A296" s="77">
        <v>293</v>
      </c>
      <c r="B296" s="80">
        <v>325060</v>
      </c>
      <c r="C296" s="79" t="s">
        <v>3907</v>
      </c>
      <c r="D296" s="78" t="str">
        <f t="shared" si="4"/>
        <v>325060 麗澤大学</v>
      </c>
    </row>
    <row r="297" spans="1:4" ht="12" customHeight="1">
      <c r="A297" s="77">
        <v>294</v>
      </c>
      <c r="B297" s="80">
        <v>325070</v>
      </c>
      <c r="C297" s="79" t="s">
        <v>3906</v>
      </c>
      <c r="D297" s="78" t="str">
        <f t="shared" si="4"/>
        <v>325070 和洋女子大学</v>
      </c>
    </row>
    <row r="298" spans="1:4" ht="12" customHeight="1">
      <c r="A298" s="77">
        <v>295</v>
      </c>
      <c r="B298" s="80">
        <v>325080</v>
      </c>
      <c r="C298" s="79" t="s">
        <v>3905</v>
      </c>
      <c r="D298" s="78" t="str">
        <f t="shared" si="4"/>
        <v>325080 亀田医療大学</v>
      </c>
    </row>
    <row r="299" spans="1:4" ht="12" customHeight="1">
      <c r="A299" s="77">
        <v>296</v>
      </c>
      <c r="B299" s="80">
        <v>325090</v>
      </c>
      <c r="C299" s="79" t="s">
        <v>3904</v>
      </c>
      <c r="D299" s="78" t="str">
        <f t="shared" si="4"/>
        <v>325090 国際武道大学</v>
      </c>
    </row>
    <row r="300" spans="1:4" ht="12" customHeight="1">
      <c r="A300" s="77">
        <v>297</v>
      </c>
      <c r="B300" s="80">
        <v>325100</v>
      </c>
      <c r="C300" s="79" t="s">
        <v>3903</v>
      </c>
      <c r="D300" s="78" t="str">
        <f t="shared" si="4"/>
        <v>325100 神田外語大学</v>
      </c>
    </row>
    <row r="301" spans="1:4" ht="12" customHeight="1">
      <c r="A301" s="77">
        <v>298</v>
      </c>
      <c r="B301" s="80">
        <v>325110</v>
      </c>
      <c r="C301" s="79" t="s">
        <v>3902</v>
      </c>
      <c r="D301" s="78" t="str">
        <f t="shared" si="4"/>
        <v>325110 帝京平成大学</v>
      </c>
    </row>
    <row r="302" spans="1:4" ht="12" customHeight="1">
      <c r="A302" s="77">
        <v>299</v>
      </c>
      <c r="B302" s="80">
        <v>325120</v>
      </c>
      <c r="C302" s="79" t="s">
        <v>3901</v>
      </c>
      <c r="D302" s="78" t="str">
        <f t="shared" si="4"/>
        <v>325120 東京歯科大学</v>
      </c>
    </row>
    <row r="303" spans="1:4" ht="12" customHeight="1">
      <c r="A303" s="77">
        <v>300</v>
      </c>
      <c r="B303" s="80">
        <v>325130</v>
      </c>
      <c r="C303" s="79" t="s">
        <v>3900</v>
      </c>
      <c r="D303" s="78" t="str">
        <f t="shared" si="4"/>
        <v>325130 川村学園女子大学</v>
      </c>
    </row>
    <row r="304" spans="1:4" ht="12" customHeight="1">
      <c r="A304" s="77">
        <v>301</v>
      </c>
      <c r="B304" s="80">
        <v>325140</v>
      </c>
      <c r="C304" s="79" t="s">
        <v>3899</v>
      </c>
      <c r="D304" s="78" t="str">
        <f t="shared" si="4"/>
        <v>325140 千葉経済大学</v>
      </c>
    </row>
    <row r="305" spans="1:4" ht="12" customHeight="1">
      <c r="A305" s="77">
        <v>302</v>
      </c>
      <c r="B305" s="80">
        <v>325150</v>
      </c>
      <c r="C305" s="79" t="s">
        <v>3898</v>
      </c>
      <c r="D305" s="78" t="str">
        <f t="shared" si="4"/>
        <v>325150 東京情報大学</v>
      </c>
    </row>
    <row r="306" spans="1:4" ht="12" customHeight="1">
      <c r="A306" s="77">
        <v>303</v>
      </c>
      <c r="B306" s="80">
        <v>325160</v>
      </c>
      <c r="C306" s="79" t="s">
        <v>3897</v>
      </c>
      <c r="D306" s="78" t="str">
        <f t="shared" si="4"/>
        <v>325160 秀明大学</v>
      </c>
    </row>
    <row r="307" spans="1:4" ht="12" customHeight="1">
      <c r="A307" s="77">
        <v>304</v>
      </c>
      <c r="B307" s="80">
        <v>325170</v>
      </c>
      <c r="C307" s="79" t="s">
        <v>3896</v>
      </c>
      <c r="D307" s="78" t="str">
        <f t="shared" si="4"/>
        <v>325170 江戸川大学</v>
      </c>
    </row>
    <row r="308" spans="1:4" ht="12" customHeight="1">
      <c r="A308" s="77">
        <v>305</v>
      </c>
      <c r="B308" s="80">
        <v>325180</v>
      </c>
      <c r="C308" s="79" t="s">
        <v>3895</v>
      </c>
      <c r="D308" s="78" t="str">
        <f t="shared" si="4"/>
        <v>325180 聖徳大学</v>
      </c>
    </row>
    <row r="309" spans="1:4" ht="12" customHeight="1">
      <c r="A309" s="77">
        <v>306</v>
      </c>
      <c r="B309" s="80">
        <v>325190</v>
      </c>
      <c r="C309" s="79" t="s">
        <v>3894</v>
      </c>
      <c r="D309" s="78" t="str">
        <f t="shared" si="4"/>
        <v>325190 東京基督教大学</v>
      </c>
    </row>
    <row r="310" spans="1:4" ht="12" customHeight="1">
      <c r="A310" s="77">
        <v>307</v>
      </c>
      <c r="B310" s="80">
        <v>325200</v>
      </c>
      <c r="C310" s="79" t="s">
        <v>3893</v>
      </c>
      <c r="D310" s="78" t="str">
        <f t="shared" si="4"/>
        <v>325200 城西国際大学</v>
      </c>
    </row>
    <row r="311" spans="1:4" ht="12" customHeight="1">
      <c r="A311" s="77">
        <v>308</v>
      </c>
      <c r="B311" s="80">
        <v>325210</v>
      </c>
      <c r="C311" s="79" t="s">
        <v>3892</v>
      </c>
      <c r="D311" s="78" t="str">
        <f t="shared" si="4"/>
        <v>325210 東洋学園大学</v>
      </c>
    </row>
    <row r="312" spans="1:4" ht="12" customHeight="1">
      <c r="A312" s="77">
        <v>309</v>
      </c>
      <c r="B312" s="80">
        <v>325220</v>
      </c>
      <c r="C312" s="79" t="s">
        <v>3891</v>
      </c>
      <c r="D312" s="78" t="str">
        <f t="shared" si="4"/>
        <v>325220 東京成徳大学</v>
      </c>
    </row>
    <row r="313" spans="1:4" ht="12" customHeight="1">
      <c r="A313" s="77">
        <v>310</v>
      </c>
      <c r="B313" s="80">
        <v>325230</v>
      </c>
      <c r="C313" s="79" t="s">
        <v>3890</v>
      </c>
      <c r="D313" s="78" t="str">
        <f t="shared" si="4"/>
        <v>325230 清和大学</v>
      </c>
    </row>
    <row r="314" spans="1:4" ht="12" customHeight="1">
      <c r="A314" s="77">
        <v>311</v>
      </c>
      <c r="B314" s="80">
        <v>325240</v>
      </c>
      <c r="C314" s="79" t="s">
        <v>3889</v>
      </c>
      <c r="D314" s="78" t="str">
        <f t="shared" si="4"/>
        <v>325240 愛国学園大学</v>
      </c>
    </row>
    <row r="315" spans="1:4" ht="12" customHeight="1">
      <c r="A315" s="77">
        <v>312</v>
      </c>
      <c r="B315" s="80">
        <v>325250</v>
      </c>
      <c r="C315" s="79" t="s">
        <v>3888</v>
      </c>
      <c r="D315" s="78" t="str">
        <f t="shared" si="4"/>
        <v>325250 開智国際大学</v>
      </c>
    </row>
    <row r="316" spans="1:4" ht="12" customHeight="1">
      <c r="A316" s="77">
        <v>313</v>
      </c>
      <c r="B316" s="80">
        <v>325260</v>
      </c>
      <c r="C316" s="79" t="s">
        <v>3887</v>
      </c>
      <c r="D316" s="78" t="str">
        <f t="shared" si="4"/>
        <v>325260 千葉科学大学</v>
      </c>
    </row>
    <row r="317" spans="1:4" ht="12" customHeight="1">
      <c r="A317" s="77">
        <v>314</v>
      </c>
      <c r="B317" s="80">
        <v>325270</v>
      </c>
      <c r="C317" s="79" t="s">
        <v>3886</v>
      </c>
      <c r="D317" s="78" t="str">
        <f t="shared" si="4"/>
        <v>325270 了徳寺大学</v>
      </c>
    </row>
    <row r="318" spans="1:4" ht="12" customHeight="1">
      <c r="A318" s="77">
        <v>315</v>
      </c>
      <c r="B318" s="80">
        <v>325280</v>
      </c>
      <c r="C318" s="79" t="s">
        <v>3885</v>
      </c>
      <c r="D318" s="78" t="str">
        <f t="shared" si="4"/>
        <v>325280 植草学園大学</v>
      </c>
    </row>
    <row r="319" spans="1:4" ht="12" customHeight="1">
      <c r="A319" s="77">
        <v>316</v>
      </c>
      <c r="B319" s="80">
        <v>325290</v>
      </c>
      <c r="C319" s="79" t="s">
        <v>3884</v>
      </c>
      <c r="D319" s="78" t="str">
        <f t="shared" si="4"/>
        <v>325290 三育学院大学</v>
      </c>
    </row>
    <row r="320" spans="1:4" ht="12" customHeight="1">
      <c r="A320" s="77">
        <v>317</v>
      </c>
      <c r="B320" s="80">
        <v>326001</v>
      </c>
      <c r="C320" s="79" t="s">
        <v>3883</v>
      </c>
      <c r="D320" s="78" t="str">
        <f t="shared" si="4"/>
        <v>326001 東京女学館大学</v>
      </c>
    </row>
    <row r="321" spans="1:4" ht="12" customHeight="1">
      <c r="A321" s="77">
        <v>318</v>
      </c>
      <c r="B321" s="80">
        <v>326010</v>
      </c>
      <c r="C321" s="79" t="s">
        <v>3882</v>
      </c>
      <c r="D321" s="78" t="str">
        <f t="shared" si="4"/>
        <v>326010 青山学院大学</v>
      </c>
    </row>
    <row r="322" spans="1:4" ht="12" customHeight="1">
      <c r="A322" s="77">
        <v>319</v>
      </c>
      <c r="B322" s="80">
        <v>326020</v>
      </c>
      <c r="C322" s="79" t="s">
        <v>3881</v>
      </c>
      <c r="D322" s="78" t="str">
        <f t="shared" si="4"/>
        <v>326020 亜細亜大学</v>
      </c>
    </row>
    <row r="323" spans="1:4" ht="12" customHeight="1">
      <c r="A323" s="77">
        <v>320</v>
      </c>
      <c r="B323" s="80">
        <v>326030</v>
      </c>
      <c r="C323" s="79" t="s">
        <v>3880</v>
      </c>
      <c r="D323" s="78" t="str">
        <f t="shared" si="4"/>
        <v>326030 上野学園大学</v>
      </c>
    </row>
    <row r="324" spans="1:4" ht="12" customHeight="1">
      <c r="A324" s="77">
        <v>321</v>
      </c>
      <c r="B324" s="80">
        <v>326040</v>
      </c>
      <c r="C324" s="79" t="s">
        <v>3879</v>
      </c>
      <c r="D324" s="78" t="str">
        <f t="shared" ref="D324:D387" si="5">CONCATENATE(B324," ",C324)</f>
        <v>326040 大妻女子大学</v>
      </c>
    </row>
    <row r="325" spans="1:4" ht="12" customHeight="1">
      <c r="A325" s="77">
        <v>322</v>
      </c>
      <c r="B325" s="80">
        <v>326050</v>
      </c>
      <c r="C325" s="79" t="s">
        <v>3878</v>
      </c>
      <c r="D325" s="78" t="str">
        <f t="shared" si="5"/>
        <v>326050 桜美林大学</v>
      </c>
    </row>
    <row r="326" spans="1:4" ht="12" customHeight="1">
      <c r="A326" s="77">
        <v>323</v>
      </c>
      <c r="B326" s="80">
        <v>326060</v>
      </c>
      <c r="C326" s="79" t="s">
        <v>3877</v>
      </c>
      <c r="D326" s="78" t="str">
        <f t="shared" si="5"/>
        <v>326060 学習院大学</v>
      </c>
    </row>
    <row r="327" spans="1:4" ht="12" customHeight="1">
      <c r="A327" s="77">
        <v>324</v>
      </c>
      <c r="B327" s="80">
        <v>326070</v>
      </c>
      <c r="C327" s="79" t="s">
        <v>3876</v>
      </c>
      <c r="D327" s="78" t="str">
        <f t="shared" si="5"/>
        <v>326070 北里大学</v>
      </c>
    </row>
    <row r="328" spans="1:4" ht="12" customHeight="1">
      <c r="A328" s="77">
        <v>325</v>
      </c>
      <c r="B328" s="80">
        <v>326080</v>
      </c>
      <c r="C328" s="79" t="s">
        <v>3875</v>
      </c>
      <c r="D328" s="78" t="str">
        <f t="shared" si="5"/>
        <v>326080 共立女子大学</v>
      </c>
    </row>
    <row r="329" spans="1:4" ht="12" customHeight="1">
      <c r="A329" s="77">
        <v>326</v>
      </c>
      <c r="B329" s="80">
        <v>326100</v>
      </c>
      <c r="C329" s="79" t="s">
        <v>3874</v>
      </c>
      <c r="D329" s="78" t="str">
        <f t="shared" si="5"/>
        <v>326100 杏林大学</v>
      </c>
    </row>
    <row r="330" spans="1:4" ht="12" customHeight="1">
      <c r="A330" s="77">
        <v>327</v>
      </c>
      <c r="B330" s="80">
        <v>326110</v>
      </c>
      <c r="C330" s="79" t="s">
        <v>3873</v>
      </c>
      <c r="D330" s="78" t="str">
        <f t="shared" si="5"/>
        <v>326110 国立音楽大学</v>
      </c>
    </row>
    <row r="331" spans="1:4" ht="12" customHeight="1">
      <c r="A331" s="77">
        <v>328</v>
      </c>
      <c r="B331" s="80">
        <v>326120</v>
      </c>
      <c r="C331" s="79" t="s">
        <v>3872</v>
      </c>
      <c r="D331" s="78" t="str">
        <f t="shared" si="5"/>
        <v>326120 慶應義塾大学</v>
      </c>
    </row>
    <row r="332" spans="1:4" ht="12" customHeight="1">
      <c r="A332" s="77">
        <v>329</v>
      </c>
      <c r="B332" s="80">
        <v>326130</v>
      </c>
      <c r="C332" s="79" t="s">
        <v>3871</v>
      </c>
      <c r="D332" s="78" t="str">
        <f t="shared" si="5"/>
        <v>326130 工学院大学</v>
      </c>
    </row>
    <row r="333" spans="1:4" ht="12" customHeight="1">
      <c r="A333" s="77">
        <v>330</v>
      </c>
      <c r="B333" s="80">
        <v>326140</v>
      </c>
      <c r="C333" s="79" t="s">
        <v>3870</v>
      </c>
      <c r="D333" s="78" t="str">
        <f t="shared" si="5"/>
        <v>326140 國學院大学</v>
      </c>
    </row>
    <row r="334" spans="1:4" ht="12" customHeight="1">
      <c r="A334" s="77">
        <v>331</v>
      </c>
      <c r="B334" s="80">
        <v>326150</v>
      </c>
      <c r="C334" s="79" t="s">
        <v>3869</v>
      </c>
      <c r="D334" s="78" t="str">
        <f t="shared" si="5"/>
        <v>326150 国際基督教大学</v>
      </c>
    </row>
    <row r="335" spans="1:4" ht="12" customHeight="1">
      <c r="A335" s="77">
        <v>332</v>
      </c>
      <c r="B335" s="80">
        <v>326160</v>
      </c>
      <c r="C335" s="79" t="s">
        <v>3868</v>
      </c>
      <c r="D335" s="78" t="str">
        <f t="shared" si="5"/>
        <v>326160 国士舘大学</v>
      </c>
    </row>
    <row r="336" spans="1:4" ht="12" customHeight="1">
      <c r="A336" s="77">
        <v>333</v>
      </c>
      <c r="B336" s="80">
        <v>326170</v>
      </c>
      <c r="C336" s="79" t="s">
        <v>3867</v>
      </c>
      <c r="D336" s="78" t="str">
        <f t="shared" si="5"/>
        <v>326170 駒澤大学</v>
      </c>
    </row>
    <row r="337" spans="1:4" ht="12" customHeight="1">
      <c r="A337" s="77">
        <v>334</v>
      </c>
      <c r="B337" s="80">
        <v>326180</v>
      </c>
      <c r="C337" s="79" t="s">
        <v>3866</v>
      </c>
      <c r="D337" s="78" t="str">
        <f t="shared" si="5"/>
        <v>326180 実践女子大学</v>
      </c>
    </row>
    <row r="338" spans="1:4" ht="12" customHeight="1">
      <c r="A338" s="77">
        <v>335</v>
      </c>
      <c r="B338" s="80">
        <v>326190</v>
      </c>
      <c r="C338" s="79" t="s">
        <v>3865</v>
      </c>
      <c r="D338" s="78" t="str">
        <f t="shared" si="5"/>
        <v>326190 芝浦工業大学</v>
      </c>
    </row>
    <row r="339" spans="1:4" ht="12" customHeight="1">
      <c r="A339" s="77">
        <v>336</v>
      </c>
      <c r="B339" s="80">
        <v>326200</v>
      </c>
      <c r="C339" s="79" t="s">
        <v>3864</v>
      </c>
      <c r="D339" s="78" t="str">
        <f t="shared" si="5"/>
        <v>326200 順天堂大学</v>
      </c>
    </row>
    <row r="340" spans="1:4" ht="12" customHeight="1">
      <c r="A340" s="77">
        <v>337</v>
      </c>
      <c r="B340" s="80">
        <v>326210</v>
      </c>
      <c r="C340" s="79" t="s">
        <v>3863</v>
      </c>
      <c r="D340" s="78" t="str">
        <f t="shared" si="5"/>
        <v>326210 上智大学</v>
      </c>
    </row>
    <row r="341" spans="1:4" ht="12" customHeight="1">
      <c r="A341" s="77">
        <v>338</v>
      </c>
      <c r="B341" s="80">
        <v>326220</v>
      </c>
      <c r="C341" s="79" t="s">
        <v>3862</v>
      </c>
      <c r="D341" s="78" t="str">
        <f t="shared" si="5"/>
        <v>326220 昭和大学</v>
      </c>
    </row>
    <row r="342" spans="1:4" ht="12" customHeight="1">
      <c r="A342" s="77">
        <v>339</v>
      </c>
      <c r="B342" s="80">
        <v>326230</v>
      </c>
      <c r="C342" s="79" t="s">
        <v>3861</v>
      </c>
      <c r="D342" s="78" t="str">
        <f t="shared" si="5"/>
        <v>326230 昭和女子大学</v>
      </c>
    </row>
    <row r="343" spans="1:4" ht="12" customHeight="1">
      <c r="A343" s="77">
        <v>340</v>
      </c>
      <c r="B343" s="80">
        <v>326240</v>
      </c>
      <c r="C343" s="79" t="s">
        <v>3860</v>
      </c>
      <c r="D343" s="78" t="str">
        <f t="shared" si="5"/>
        <v>326240 昭和薬科大学</v>
      </c>
    </row>
    <row r="344" spans="1:4" ht="12" customHeight="1">
      <c r="A344" s="77">
        <v>341</v>
      </c>
      <c r="B344" s="80">
        <v>326250</v>
      </c>
      <c r="C344" s="79" t="s">
        <v>3859</v>
      </c>
      <c r="D344" s="78" t="str">
        <f t="shared" si="5"/>
        <v>326250 学習院女子大学</v>
      </c>
    </row>
    <row r="345" spans="1:4" ht="12" customHeight="1">
      <c r="A345" s="77">
        <v>342</v>
      </c>
      <c r="B345" s="80">
        <v>326270</v>
      </c>
      <c r="C345" s="79" t="s">
        <v>3858</v>
      </c>
      <c r="D345" s="78" t="str">
        <f t="shared" si="5"/>
        <v>326270 白百合女子大学</v>
      </c>
    </row>
    <row r="346" spans="1:4" ht="12" customHeight="1">
      <c r="A346" s="77">
        <v>343</v>
      </c>
      <c r="B346" s="80">
        <v>326280</v>
      </c>
      <c r="C346" s="79" t="s">
        <v>3857</v>
      </c>
      <c r="D346" s="78" t="str">
        <f t="shared" si="5"/>
        <v>326280 杉野服飾大学</v>
      </c>
    </row>
    <row r="347" spans="1:4" ht="12" customHeight="1">
      <c r="A347" s="77">
        <v>344</v>
      </c>
      <c r="B347" s="80">
        <v>326290</v>
      </c>
      <c r="C347" s="79" t="s">
        <v>3856</v>
      </c>
      <c r="D347" s="78" t="str">
        <f t="shared" si="5"/>
        <v>326290 成蹊大学</v>
      </c>
    </row>
    <row r="348" spans="1:4" ht="12" customHeight="1">
      <c r="A348" s="77">
        <v>345</v>
      </c>
      <c r="B348" s="80">
        <v>326300</v>
      </c>
      <c r="C348" s="79" t="s">
        <v>3855</v>
      </c>
      <c r="D348" s="78" t="str">
        <f t="shared" si="5"/>
        <v>326300 成城大学</v>
      </c>
    </row>
    <row r="349" spans="1:4" ht="12" customHeight="1">
      <c r="A349" s="77">
        <v>346</v>
      </c>
      <c r="B349" s="80">
        <v>326310</v>
      </c>
      <c r="C349" s="79" t="s">
        <v>3854</v>
      </c>
      <c r="D349" s="78" t="str">
        <f t="shared" si="5"/>
        <v>326310 聖心女子大学</v>
      </c>
    </row>
    <row r="350" spans="1:4" ht="12" customHeight="1">
      <c r="A350" s="77">
        <v>347</v>
      </c>
      <c r="B350" s="80">
        <v>326320</v>
      </c>
      <c r="C350" s="79" t="s">
        <v>3853</v>
      </c>
      <c r="D350" s="78" t="str">
        <f t="shared" si="5"/>
        <v>326320 清泉女子大学</v>
      </c>
    </row>
    <row r="351" spans="1:4" ht="12" customHeight="1">
      <c r="A351" s="77">
        <v>348</v>
      </c>
      <c r="B351" s="80">
        <v>326330</v>
      </c>
      <c r="C351" s="79" t="s">
        <v>3852</v>
      </c>
      <c r="D351" s="78" t="str">
        <f t="shared" si="5"/>
        <v>326330 聖路加国際大学</v>
      </c>
    </row>
    <row r="352" spans="1:4" ht="12" customHeight="1">
      <c r="A352" s="77">
        <v>349</v>
      </c>
      <c r="B352" s="80">
        <v>326340</v>
      </c>
      <c r="C352" s="79" t="s">
        <v>3851</v>
      </c>
      <c r="D352" s="78" t="str">
        <f t="shared" si="5"/>
        <v>326340 専修大学</v>
      </c>
    </row>
    <row r="353" spans="1:4" ht="12" customHeight="1">
      <c r="A353" s="77">
        <v>350</v>
      </c>
      <c r="B353" s="80">
        <v>326350</v>
      </c>
      <c r="C353" s="79" t="s">
        <v>3850</v>
      </c>
      <c r="D353" s="78" t="str">
        <f t="shared" si="5"/>
        <v>326350 大正大学</v>
      </c>
    </row>
    <row r="354" spans="1:4" ht="12" customHeight="1">
      <c r="A354" s="77">
        <v>351</v>
      </c>
      <c r="B354" s="80">
        <v>326360</v>
      </c>
      <c r="C354" s="79" t="s">
        <v>3849</v>
      </c>
      <c r="D354" s="78" t="str">
        <f t="shared" si="5"/>
        <v>326360 大東文化大学</v>
      </c>
    </row>
    <row r="355" spans="1:4" ht="12" customHeight="1">
      <c r="A355" s="77">
        <v>352</v>
      </c>
      <c r="B355" s="80">
        <v>326370</v>
      </c>
      <c r="C355" s="79" t="s">
        <v>3848</v>
      </c>
      <c r="D355" s="78" t="str">
        <f t="shared" si="5"/>
        <v>326370 高千穂大学</v>
      </c>
    </row>
    <row r="356" spans="1:4" ht="12" customHeight="1">
      <c r="A356" s="77">
        <v>353</v>
      </c>
      <c r="B356" s="80">
        <v>326380</v>
      </c>
      <c r="C356" s="79" t="s">
        <v>3847</v>
      </c>
      <c r="D356" s="78" t="str">
        <f t="shared" si="5"/>
        <v>326380 拓殖大学</v>
      </c>
    </row>
    <row r="357" spans="1:4" ht="12" customHeight="1">
      <c r="A357" s="77">
        <v>354</v>
      </c>
      <c r="B357" s="80">
        <v>326390</v>
      </c>
      <c r="C357" s="79" t="s">
        <v>3846</v>
      </c>
      <c r="D357" s="78" t="str">
        <f t="shared" si="5"/>
        <v>326390 玉川大学</v>
      </c>
    </row>
    <row r="358" spans="1:4" ht="12" customHeight="1">
      <c r="A358" s="77">
        <v>355</v>
      </c>
      <c r="B358" s="80">
        <v>326400</v>
      </c>
      <c r="C358" s="79" t="s">
        <v>3845</v>
      </c>
      <c r="D358" s="78" t="str">
        <f t="shared" si="5"/>
        <v>326400 多摩美術大学</v>
      </c>
    </row>
    <row r="359" spans="1:4" ht="12" customHeight="1">
      <c r="A359" s="77">
        <v>356</v>
      </c>
      <c r="B359" s="80">
        <v>326410</v>
      </c>
      <c r="C359" s="79" t="s">
        <v>3844</v>
      </c>
      <c r="D359" s="78" t="str">
        <f t="shared" si="5"/>
        <v>326410 中央大学</v>
      </c>
    </row>
    <row r="360" spans="1:4" ht="12" customHeight="1">
      <c r="A360" s="77">
        <v>357</v>
      </c>
      <c r="B360" s="80">
        <v>326420</v>
      </c>
      <c r="C360" s="79" t="s">
        <v>3843</v>
      </c>
      <c r="D360" s="78" t="str">
        <f t="shared" si="5"/>
        <v>326420 津田塾大学</v>
      </c>
    </row>
    <row r="361" spans="1:4" ht="12" customHeight="1">
      <c r="A361" s="77">
        <v>358</v>
      </c>
      <c r="B361" s="80">
        <v>326430</v>
      </c>
      <c r="C361" s="79" t="s">
        <v>3842</v>
      </c>
      <c r="D361" s="78" t="str">
        <f t="shared" si="5"/>
        <v>326430 帝京大学</v>
      </c>
    </row>
    <row r="362" spans="1:4" ht="12" customHeight="1">
      <c r="A362" s="77">
        <v>359</v>
      </c>
      <c r="B362" s="80">
        <v>326440</v>
      </c>
      <c r="C362" s="79" t="s">
        <v>3841</v>
      </c>
      <c r="D362" s="78" t="str">
        <f t="shared" si="5"/>
        <v>326440 東海大学</v>
      </c>
    </row>
    <row r="363" spans="1:4" ht="12" customHeight="1">
      <c r="A363" s="77">
        <v>360</v>
      </c>
      <c r="B363" s="80">
        <v>326450</v>
      </c>
      <c r="C363" s="79" t="s">
        <v>3840</v>
      </c>
      <c r="D363" s="78" t="str">
        <f t="shared" si="5"/>
        <v>326450 東京医科大学</v>
      </c>
    </row>
    <row r="364" spans="1:4" ht="12" customHeight="1">
      <c r="A364" s="77">
        <v>361</v>
      </c>
      <c r="B364" s="80">
        <v>326460</v>
      </c>
      <c r="C364" s="79" t="s">
        <v>3839</v>
      </c>
      <c r="D364" s="78" t="str">
        <f t="shared" si="5"/>
        <v>326460 東京音楽大学</v>
      </c>
    </row>
    <row r="365" spans="1:4" ht="12" customHeight="1">
      <c r="A365" s="77">
        <v>362</v>
      </c>
      <c r="B365" s="80">
        <v>326470</v>
      </c>
      <c r="C365" s="79" t="s">
        <v>3838</v>
      </c>
      <c r="D365" s="78" t="str">
        <f t="shared" si="5"/>
        <v>326470 東京家政大学</v>
      </c>
    </row>
    <row r="366" spans="1:4" ht="12" customHeight="1">
      <c r="A366" s="77">
        <v>363</v>
      </c>
      <c r="B366" s="80">
        <v>326480</v>
      </c>
      <c r="C366" s="79" t="s">
        <v>3837</v>
      </c>
      <c r="D366" s="78" t="str">
        <f t="shared" si="5"/>
        <v>326480 東京家政学院大学</v>
      </c>
    </row>
    <row r="367" spans="1:4" ht="12" customHeight="1">
      <c r="A367" s="77">
        <v>364</v>
      </c>
      <c r="B367" s="80">
        <v>326490</v>
      </c>
      <c r="C367" s="79" t="s">
        <v>3836</v>
      </c>
      <c r="D367" s="78" t="str">
        <f t="shared" si="5"/>
        <v>326490 東京経済大学</v>
      </c>
    </row>
    <row r="368" spans="1:4" ht="12" customHeight="1">
      <c r="A368" s="77">
        <v>365</v>
      </c>
      <c r="B368" s="80">
        <v>326510</v>
      </c>
      <c r="C368" s="79" t="s">
        <v>3835</v>
      </c>
      <c r="D368" s="78" t="str">
        <f t="shared" si="5"/>
        <v>326510 東京慈恵会医科大学</v>
      </c>
    </row>
    <row r="369" spans="1:4" ht="12" customHeight="1">
      <c r="A369" s="77">
        <v>366</v>
      </c>
      <c r="B369" s="80">
        <v>326520</v>
      </c>
      <c r="C369" s="79" t="s">
        <v>3834</v>
      </c>
      <c r="D369" s="78" t="str">
        <f t="shared" si="5"/>
        <v>326520 東京女子大学</v>
      </c>
    </row>
    <row r="370" spans="1:4" ht="12" customHeight="1">
      <c r="A370" s="77">
        <v>367</v>
      </c>
      <c r="B370" s="80">
        <v>326530</v>
      </c>
      <c r="C370" s="79" t="s">
        <v>3833</v>
      </c>
      <c r="D370" s="78" t="str">
        <f t="shared" si="5"/>
        <v>326530 東京女子医科大学</v>
      </c>
    </row>
    <row r="371" spans="1:4" ht="12" customHeight="1">
      <c r="A371" s="77">
        <v>368</v>
      </c>
      <c r="B371" s="80">
        <v>326540</v>
      </c>
      <c r="C371" s="79" t="s">
        <v>3832</v>
      </c>
      <c r="D371" s="78" t="str">
        <f t="shared" si="5"/>
        <v>326540 東京女子体育大学</v>
      </c>
    </row>
    <row r="372" spans="1:4" ht="12" customHeight="1">
      <c r="A372" s="77">
        <v>369</v>
      </c>
      <c r="B372" s="80">
        <v>326550</v>
      </c>
      <c r="C372" s="79" t="s">
        <v>3831</v>
      </c>
      <c r="D372" s="78" t="str">
        <f t="shared" si="5"/>
        <v>326550 東京神学大学</v>
      </c>
    </row>
    <row r="373" spans="1:4" ht="12" customHeight="1">
      <c r="A373" s="77">
        <v>370</v>
      </c>
      <c r="B373" s="80">
        <v>326560</v>
      </c>
      <c r="C373" s="79" t="s">
        <v>3830</v>
      </c>
      <c r="D373" s="78" t="str">
        <f t="shared" si="5"/>
        <v>326560 東京造形大学</v>
      </c>
    </row>
    <row r="374" spans="1:4" ht="12" customHeight="1">
      <c r="A374" s="77">
        <v>371</v>
      </c>
      <c r="B374" s="80">
        <v>326570</v>
      </c>
      <c r="C374" s="79" t="s">
        <v>3829</v>
      </c>
      <c r="D374" s="78" t="str">
        <f t="shared" si="5"/>
        <v>326570 東京電機大学</v>
      </c>
    </row>
    <row r="375" spans="1:4" ht="12" customHeight="1">
      <c r="A375" s="77">
        <v>372</v>
      </c>
      <c r="B375" s="80">
        <v>326580</v>
      </c>
      <c r="C375" s="79" t="s">
        <v>3828</v>
      </c>
      <c r="D375" s="78" t="str">
        <f t="shared" si="5"/>
        <v>326580 東京農業大学</v>
      </c>
    </row>
    <row r="376" spans="1:4" ht="12" customHeight="1">
      <c r="A376" s="77">
        <v>373</v>
      </c>
      <c r="B376" s="80">
        <v>326585</v>
      </c>
      <c r="C376" s="79" t="s">
        <v>3827</v>
      </c>
      <c r="D376" s="78" t="str">
        <f t="shared" si="5"/>
        <v>326585 東京未来大学</v>
      </c>
    </row>
    <row r="377" spans="1:4" ht="12" customHeight="1">
      <c r="A377" s="77">
        <v>374</v>
      </c>
      <c r="B377" s="80">
        <v>326590</v>
      </c>
      <c r="C377" s="79" t="s">
        <v>3826</v>
      </c>
      <c r="D377" s="78" t="str">
        <f t="shared" si="5"/>
        <v>326590 東京薬科大学</v>
      </c>
    </row>
    <row r="378" spans="1:4" ht="12" customHeight="1">
      <c r="A378" s="77">
        <v>375</v>
      </c>
      <c r="B378" s="80">
        <v>326600</v>
      </c>
      <c r="C378" s="79" t="s">
        <v>3825</v>
      </c>
      <c r="D378" s="78" t="str">
        <f t="shared" si="5"/>
        <v>326600 東京理科大学</v>
      </c>
    </row>
    <row r="379" spans="1:4" ht="12" customHeight="1">
      <c r="A379" s="77">
        <v>376</v>
      </c>
      <c r="B379" s="80">
        <v>326610</v>
      </c>
      <c r="C379" s="79" t="s">
        <v>3824</v>
      </c>
      <c r="D379" s="78" t="str">
        <f t="shared" si="5"/>
        <v>326610 東邦大学</v>
      </c>
    </row>
    <row r="380" spans="1:4" ht="12" customHeight="1">
      <c r="A380" s="77">
        <v>377</v>
      </c>
      <c r="B380" s="80">
        <v>326620</v>
      </c>
      <c r="C380" s="79" t="s">
        <v>3823</v>
      </c>
      <c r="D380" s="78" t="str">
        <f t="shared" si="5"/>
        <v>326620 桐朋学園大学</v>
      </c>
    </row>
    <row r="381" spans="1:4" ht="12" customHeight="1">
      <c r="A381" s="77">
        <v>378</v>
      </c>
      <c r="B381" s="80">
        <v>326630</v>
      </c>
      <c r="C381" s="79" t="s">
        <v>3822</v>
      </c>
      <c r="D381" s="78" t="str">
        <f t="shared" si="5"/>
        <v>326630 東洋大学</v>
      </c>
    </row>
    <row r="382" spans="1:4" ht="12" customHeight="1">
      <c r="A382" s="77">
        <v>379</v>
      </c>
      <c r="B382" s="80">
        <v>326640</v>
      </c>
      <c r="C382" s="79" t="s">
        <v>3821</v>
      </c>
      <c r="D382" s="78" t="str">
        <f t="shared" si="5"/>
        <v>326640 二松学舎大学</v>
      </c>
    </row>
    <row r="383" spans="1:4" ht="12" customHeight="1">
      <c r="A383" s="77">
        <v>380</v>
      </c>
      <c r="B383" s="80">
        <v>326650</v>
      </c>
      <c r="C383" s="79" t="s">
        <v>3820</v>
      </c>
      <c r="D383" s="78" t="str">
        <f t="shared" si="5"/>
        <v>326650 日本大学</v>
      </c>
    </row>
    <row r="384" spans="1:4" ht="12" customHeight="1">
      <c r="A384" s="77">
        <v>381</v>
      </c>
      <c r="B384" s="80">
        <v>326660</v>
      </c>
      <c r="C384" s="79" t="s">
        <v>3819</v>
      </c>
      <c r="D384" s="78" t="str">
        <f t="shared" si="5"/>
        <v>326660 日本医科大学</v>
      </c>
    </row>
    <row r="385" spans="1:4" ht="12" customHeight="1">
      <c r="A385" s="77">
        <v>382</v>
      </c>
      <c r="B385" s="80">
        <v>326670</v>
      </c>
      <c r="C385" s="79" t="s">
        <v>3818</v>
      </c>
      <c r="D385" s="78" t="str">
        <f t="shared" si="5"/>
        <v>326670 日本歯科大学</v>
      </c>
    </row>
    <row r="386" spans="1:4" ht="12" customHeight="1">
      <c r="A386" s="77">
        <v>383</v>
      </c>
      <c r="B386" s="80">
        <v>326680</v>
      </c>
      <c r="C386" s="79" t="s">
        <v>3817</v>
      </c>
      <c r="D386" s="78" t="str">
        <f t="shared" si="5"/>
        <v>326680 日本社会事業大学</v>
      </c>
    </row>
    <row r="387" spans="1:4" ht="12" customHeight="1">
      <c r="A387" s="77">
        <v>384</v>
      </c>
      <c r="B387" s="80">
        <v>326690</v>
      </c>
      <c r="C387" s="79" t="s">
        <v>3816</v>
      </c>
      <c r="D387" s="78" t="str">
        <f t="shared" si="5"/>
        <v>326690 日本獣医生命科学大学</v>
      </c>
    </row>
    <row r="388" spans="1:4" ht="12" customHeight="1">
      <c r="A388" s="77">
        <v>385</v>
      </c>
      <c r="B388" s="80">
        <v>326700</v>
      </c>
      <c r="C388" s="79" t="s">
        <v>3815</v>
      </c>
      <c r="D388" s="78" t="str">
        <f t="shared" ref="D388:D451" si="6">CONCATENATE(B388," ",C388)</f>
        <v>326700 日本女子大学</v>
      </c>
    </row>
    <row r="389" spans="1:4" ht="12" customHeight="1">
      <c r="A389" s="77">
        <v>386</v>
      </c>
      <c r="B389" s="80">
        <v>326710</v>
      </c>
      <c r="C389" s="79" t="s">
        <v>3814</v>
      </c>
      <c r="D389" s="78" t="str">
        <f t="shared" si="6"/>
        <v>326710 日本女子体育大学</v>
      </c>
    </row>
    <row r="390" spans="1:4" ht="12" customHeight="1">
      <c r="A390" s="77">
        <v>387</v>
      </c>
      <c r="B390" s="80">
        <v>326720</v>
      </c>
      <c r="C390" s="79" t="s">
        <v>3813</v>
      </c>
      <c r="D390" s="78" t="str">
        <f t="shared" si="6"/>
        <v>326720 日本体育大学</v>
      </c>
    </row>
    <row r="391" spans="1:4" ht="12" customHeight="1">
      <c r="A391" s="77">
        <v>388</v>
      </c>
      <c r="B391" s="80">
        <v>326730</v>
      </c>
      <c r="C391" s="79" t="s">
        <v>3812</v>
      </c>
      <c r="D391" s="78" t="str">
        <f t="shared" si="6"/>
        <v>326730 ルーテル学院大学</v>
      </c>
    </row>
    <row r="392" spans="1:4" ht="12" customHeight="1">
      <c r="A392" s="77">
        <v>389</v>
      </c>
      <c r="B392" s="80">
        <v>326740</v>
      </c>
      <c r="C392" s="79" t="s">
        <v>3811</v>
      </c>
      <c r="D392" s="78" t="str">
        <f t="shared" si="6"/>
        <v>326740 文化学園大学</v>
      </c>
    </row>
    <row r="393" spans="1:4" ht="12" customHeight="1">
      <c r="A393" s="77">
        <v>390</v>
      </c>
      <c r="B393" s="80">
        <v>326750</v>
      </c>
      <c r="C393" s="79" t="s">
        <v>3810</v>
      </c>
      <c r="D393" s="78" t="str">
        <f t="shared" si="6"/>
        <v>326750 法政大学</v>
      </c>
    </row>
    <row r="394" spans="1:4" ht="12" customHeight="1">
      <c r="A394" s="77">
        <v>391</v>
      </c>
      <c r="B394" s="80">
        <v>326760</v>
      </c>
      <c r="C394" s="79" t="s">
        <v>3809</v>
      </c>
      <c r="D394" s="78" t="str">
        <f t="shared" si="6"/>
        <v>326760 星薬科大学</v>
      </c>
    </row>
    <row r="395" spans="1:4" ht="12" customHeight="1">
      <c r="A395" s="77">
        <v>392</v>
      </c>
      <c r="B395" s="80">
        <v>326770</v>
      </c>
      <c r="C395" s="79" t="s">
        <v>3808</v>
      </c>
      <c r="D395" s="78" t="str">
        <f t="shared" si="6"/>
        <v>326770 武蔵大学</v>
      </c>
    </row>
    <row r="396" spans="1:4" ht="12" customHeight="1">
      <c r="A396" s="77">
        <v>393</v>
      </c>
      <c r="B396" s="80">
        <v>326780</v>
      </c>
      <c r="C396" s="79" t="s">
        <v>3807</v>
      </c>
      <c r="D396" s="78" t="str">
        <f t="shared" si="6"/>
        <v>326780 東京都市大学</v>
      </c>
    </row>
    <row r="397" spans="1:4" ht="12" customHeight="1">
      <c r="A397" s="77">
        <v>394</v>
      </c>
      <c r="B397" s="80">
        <v>326790</v>
      </c>
      <c r="C397" s="79" t="s">
        <v>3806</v>
      </c>
      <c r="D397" s="78" t="str">
        <f t="shared" si="6"/>
        <v>326790 武蔵野音楽大学</v>
      </c>
    </row>
    <row r="398" spans="1:4" ht="12" customHeight="1">
      <c r="A398" s="77">
        <v>395</v>
      </c>
      <c r="B398" s="80">
        <v>326800</v>
      </c>
      <c r="C398" s="79" t="s">
        <v>3805</v>
      </c>
      <c r="D398" s="78" t="str">
        <f t="shared" si="6"/>
        <v>326800 武蔵野大学</v>
      </c>
    </row>
    <row r="399" spans="1:4" ht="12" customHeight="1">
      <c r="A399" s="77">
        <v>396</v>
      </c>
      <c r="B399" s="80">
        <v>326810</v>
      </c>
      <c r="C399" s="79" t="s">
        <v>3804</v>
      </c>
      <c r="D399" s="78" t="str">
        <f t="shared" si="6"/>
        <v>326810 武蔵野美術大学</v>
      </c>
    </row>
    <row r="400" spans="1:4" ht="12" customHeight="1">
      <c r="A400" s="77">
        <v>397</v>
      </c>
      <c r="B400" s="80">
        <v>326820</v>
      </c>
      <c r="C400" s="79" t="s">
        <v>3803</v>
      </c>
      <c r="D400" s="78" t="str">
        <f t="shared" si="6"/>
        <v>326820 明治大学</v>
      </c>
    </row>
    <row r="401" spans="1:4" ht="12" customHeight="1">
      <c r="A401" s="77">
        <v>398</v>
      </c>
      <c r="B401" s="80">
        <v>326830</v>
      </c>
      <c r="C401" s="79" t="s">
        <v>3802</v>
      </c>
      <c r="D401" s="78" t="str">
        <f t="shared" si="6"/>
        <v>326830 明治学院大学</v>
      </c>
    </row>
    <row r="402" spans="1:4" ht="12" customHeight="1">
      <c r="A402" s="77">
        <v>399</v>
      </c>
      <c r="B402" s="80">
        <v>326840</v>
      </c>
      <c r="C402" s="79" t="s">
        <v>3801</v>
      </c>
      <c r="D402" s="78" t="str">
        <f t="shared" si="6"/>
        <v>326840 明治薬科大学</v>
      </c>
    </row>
    <row r="403" spans="1:4" ht="12" customHeight="1">
      <c r="A403" s="77">
        <v>400</v>
      </c>
      <c r="B403" s="80">
        <v>326850</v>
      </c>
      <c r="C403" s="79" t="s">
        <v>3800</v>
      </c>
      <c r="D403" s="78" t="str">
        <f t="shared" si="6"/>
        <v>326850 明星大学</v>
      </c>
    </row>
    <row r="404" spans="1:4" ht="12" customHeight="1">
      <c r="A404" s="77">
        <v>401</v>
      </c>
      <c r="B404" s="80">
        <v>326860</v>
      </c>
      <c r="C404" s="79" t="s">
        <v>3799</v>
      </c>
      <c r="D404" s="78" t="str">
        <f t="shared" si="6"/>
        <v>326860 立教大学</v>
      </c>
    </row>
    <row r="405" spans="1:4" ht="12" customHeight="1">
      <c r="A405" s="77">
        <v>402</v>
      </c>
      <c r="B405" s="80">
        <v>326870</v>
      </c>
      <c r="C405" s="79" t="s">
        <v>3798</v>
      </c>
      <c r="D405" s="78" t="str">
        <f t="shared" si="6"/>
        <v>326870 立正大学</v>
      </c>
    </row>
    <row r="406" spans="1:4" ht="12" customHeight="1">
      <c r="A406" s="77">
        <v>403</v>
      </c>
      <c r="B406" s="80">
        <v>326880</v>
      </c>
      <c r="C406" s="79" t="s">
        <v>3797</v>
      </c>
      <c r="D406" s="78" t="str">
        <f t="shared" si="6"/>
        <v>326880 和光大学</v>
      </c>
    </row>
    <row r="407" spans="1:4" ht="12" customHeight="1">
      <c r="A407" s="77">
        <v>404</v>
      </c>
      <c r="B407" s="80">
        <v>326890</v>
      </c>
      <c r="C407" s="79" t="s">
        <v>3796</v>
      </c>
      <c r="D407" s="78" t="str">
        <f t="shared" si="6"/>
        <v>326890 早稲田大学</v>
      </c>
    </row>
    <row r="408" spans="1:4" ht="12" customHeight="1">
      <c r="A408" s="77">
        <v>405</v>
      </c>
      <c r="B408" s="80">
        <v>326900</v>
      </c>
      <c r="C408" s="79" t="s">
        <v>3795</v>
      </c>
      <c r="D408" s="78" t="str">
        <f t="shared" si="6"/>
        <v>326900 創価大学</v>
      </c>
    </row>
    <row r="409" spans="1:4" ht="12" customHeight="1">
      <c r="A409" s="77">
        <v>406</v>
      </c>
      <c r="B409" s="80">
        <v>326910</v>
      </c>
      <c r="C409" s="79" t="s">
        <v>3794</v>
      </c>
      <c r="D409" s="78" t="str">
        <f t="shared" si="6"/>
        <v>326910 日本文化大学</v>
      </c>
    </row>
    <row r="410" spans="1:4" ht="12" customHeight="1">
      <c r="A410" s="77">
        <v>407</v>
      </c>
      <c r="B410" s="80">
        <v>326920</v>
      </c>
      <c r="C410" s="79" t="s">
        <v>3793</v>
      </c>
      <c r="D410" s="78" t="str">
        <f t="shared" si="6"/>
        <v>326920 東京工科大学</v>
      </c>
    </row>
    <row r="411" spans="1:4" ht="12" customHeight="1">
      <c r="A411" s="77">
        <v>408</v>
      </c>
      <c r="B411" s="80">
        <v>326930</v>
      </c>
      <c r="C411" s="79" t="s">
        <v>3792</v>
      </c>
      <c r="D411" s="78" t="str">
        <f t="shared" si="6"/>
        <v>326930 日本赤十字看護大学</v>
      </c>
    </row>
    <row r="412" spans="1:4" ht="12" customHeight="1">
      <c r="A412" s="77">
        <v>409</v>
      </c>
      <c r="B412" s="80">
        <v>326940</v>
      </c>
      <c r="C412" s="79" t="s">
        <v>3791</v>
      </c>
      <c r="D412" s="78" t="str">
        <f t="shared" si="6"/>
        <v>326940 恵泉女学園大学</v>
      </c>
    </row>
    <row r="413" spans="1:4" ht="12" customHeight="1">
      <c r="A413" s="77">
        <v>410</v>
      </c>
      <c r="B413" s="80">
        <v>326950</v>
      </c>
      <c r="C413" s="79" t="s">
        <v>3790</v>
      </c>
      <c r="D413" s="78" t="str">
        <f t="shared" si="6"/>
        <v>326950 多摩大学</v>
      </c>
    </row>
    <row r="414" spans="1:4" ht="12" customHeight="1">
      <c r="A414" s="77">
        <v>411</v>
      </c>
      <c r="B414" s="80">
        <v>326960</v>
      </c>
      <c r="C414" s="79" t="s">
        <v>3789</v>
      </c>
      <c r="D414" s="78" t="str">
        <f t="shared" si="6"/>
        <v>326960 駒沢女子大学</v>
      </c>
    </row>
    <row r="415" spans="1:4" ht="12" customHeight="1">
      <c r="A415" s="77">
        <v>412</v>
      </c>
      <c r="B415" s="80">
        <v>326970</v>
      </c>
      <c r="C415" s="79" t="s">
        <v>3788</v>
      </c>
      <c r="D415" s="78" t="str">
        <f t="shared" si="6"/>
        <v>326970 東京工芸大学</v>
      </c>
    </row>
    <row r="416" spans="1:4" ht="12" customHeight="1">
      <c r="A416" s="77">
        <v>413</v>
      </c>
      <c r="B416" s="80">
        <v>326971</v>
      </c>
      <c r="C416" s="79" t="s">
        <v>3787</v>
      </c>
      <c r="D416" s="78" t="str">
        <f t="shared" si="6"/>
        <v>326971 東京医療学院大学</v>
      </c>
    </row>
    <row r="417" spans="1:4" ht="12" customHeight="1">
      <c r="A417" s="77">
        <v>414</v>
      </c>
      <c r="B417" s="80">
        <v>326980</v>
      </c>
      <c r="C417" s="79" t="s">
        <v>3786</v>
      </c>
      <c r="D417" s="78" t="str">
        <f t="shared" si="6"/>
        <v>326980 国際仏教学大学院大学</v>
      </c>
    </row>
    <row r="418" spans="1:4" ht="12" customHeight="1">
      <c r="A418" s="77">
        <v>415</v>
      </c>
      <c r="B418" s="80">
        <v>326982</v>
      </c>
      <c r="C418" s="79" t="s">
        <v>3785</v>
      </c>
      <c r="D418" s="78" t="str">
        <f t="shared" si="6"/>
        <v>326982 グロービス経営大学院大学</v>
      </c>
    </row>
    <row r="419" spans="1:4" ht="12" customHeight="1">
      <c r="A419" s="77">
        <v>416</v>
      </c>
      <c r="B419" s="80">
        <v>326983</v>
      </c>
      <c r="C419" s="79" t="s">
        <v>3784</v>
      </c>
      <c r="D419" s="78" t="str">
        <f t="shared" si="6"/>
        <v>326983 日本教育大学院大学</v>
      </c>
    </row>
    <row r="420" spans="1:4" ht="12" customHeight="1">
      <c r="A420" s="77">
        <v>417</v>
      </c>
      <c r="B420" s="80">
        <v>326984</v>
      </c>
      <c r="C420" s="79" t="s">
        <v>3783</v>
      </c>
      <c r="D420" s="78" t="str">
        <f t="shared" si="6"/>
        <v>326984 文化ファッション大学院大学</v>
      </c>
    </row>
    <row r="421" spans="1:4" ht="12" customHeight="1">
      <c r="A421" s="77">
        <v>418</v>
      </c>
      <c r="B421" s="80">
        <v>326985</v>
      </c>
      <c r="C421" s="79" t="s">
        <v>3782</v>
      </c>
      <c r="D421" s="78" t="str">
        <f t="shared" si="6"/>
        <v>326985 大原大学院大学</v>
      </c>
    </row>
    <row r="422" spans="1:4" ht="12" customHeight="1">
      <c r="A422" s="77">
        <v>419</v>
      </c>
      <c r="B422" s="80">
        <v>326986</v>
      </c>
      <c r="C422" s="79" t="s">
        <v>3781</v>
      </c>
      <c r="D422" s="78" t="str">
        <f t="shared" si="6"/>
        <v>326986 ハリウッド大学院大学</v>
      </c>
    </row>
    <row r="423" spans="1:4" ht="12" customHeight="1">
      <c r="A423" s="77">
        <v>420</v>
      </c>
      <c r="B423" s="80">
        <v>326987</v>
      </c>
      <c r="C423" s="79" t="s">
        <v>3780</v>
      </c>
      <c r="D423" s="78" t="str">
        <f t="shared" si="6"/>
        <v>326987 こども教育宝仙大学</v>
      </c>
    </row>
    <row r="424" spans="1:4" ht="12" customHeight="1">
      <c r="A424" s="77">
        <v>421</v>
      </c>
      <c r="B424" s="80">
        <v>326988</v>
      </c>
      <c r="C424" s="79" t="s">
        <v>3779</v>
      </c>
      <c r="D424" s="78" t="str">
        <f t="shared" si="6"/>
        <v>326988 東京有明医療大学</v>
      </c>
    </row>
    <row r="425" spans="1:4" ht="12" customHeight="1">
      <c r="A425" s="77">
        <v>422</v>
      </c>
      <c r="B425" s="80">
        <v>326989</v>
      </c>
      <c r="C425" s="79" t="s">
        <v>3778</v>
      </c>
      <c r="D425" s="78" t="str">
        <f t="shared" si="6"/>
        <v>326989 事業構想大学院大学</v>
      </c>
    </row>
    <row r="426" spans="1:4" ht="12" customHeight="1">
      <c r="A426" s="77">
        <v>423</v>
      </c>
      <c r="B426" s="80">
        <v>326990</v>
      </c>
      <c r="C426" s="79" t="s">
        <v>3777</v>
      </c>
      <c r="D426" s="78" t="str">
        <f t="shared" si="6"/>
        <v>326990 東京純心大学</v>
      </c>
    </row>
    <row r="427" spans="1:4" ht="12" customHeight="1">
      <c r="A427" s="77">
        <v>424</v>
      </c>
      <c r="B427" s="80">
        <v>326991</v>
      </c>
      <c r="C427" s="79" t="s">
        <v>3776</v>
      </c>
      <c r="D427" s="78" t="str">
        <f t="shared" si="6"/>
        <v>326991 嘉悦大学</v>
      </c>
    </row>
    <row r="428" spans="1:4" ht="12" customHeight="1">
      <c r="A428" s="77">
        <v>425</v>
      </c>
      <c r="B428" s="80">
        <v>326993</v>
      </c>
      <c r="C428" s="79" t="s">
        <v>3775</v>
      </c>
      <c r="D428" s="78" t="str">
        <f t="shared" si="6"/>
        <v>326993 白梅学園大学</v>
      </c>
    </row>
    <row r="429" spans="1:4" ht="12" customHeight="1">
      <c r="A429" s="77">
        <v>426</v>
      </c>
      <c r="B429" s="80">
        <v>326994</v>
      </c>
      <c r="C429" s="79" t="s">
        <v>3774</v>
      </c>
      <c r="D429" s="78" t="str">
        <f t="shared" si="6"/>
        <v>326994 デジタルハリウッド大学</v>
      </c>
    </row>
    <row r="430" spans="1:4" ht="12" customHeight="1">
      <c r="A430" s="77">
        <v>427</v>
      </c>
      <c r="B430" s="80">
        <v>326995</v>
      </c>
      <c r="C430" s="79" t="s">
        <v>3773</v>
      </c>
      <c r="D430" s="78" t="str">
        <f t="shared" si="6"/>
        <v>326995 東京医療保健大学</v>
      </c>
    </row>
    <row r="431" spans="1:4" ht="12" customHeight="1">
      <c r="A431" s="77">
        <v>428</v>
      </c>
      <c r="B431" s="80">
        <v>326996</v>
      </c>
      <c r="C431" s="79" t="s">
        <v>3772</v>
      </c>
      <c r="D431" s="78" t="str">
        <f t="shared" si="6"/>
        <v>326996 東京聖栄大学</v>
      </c>
    </row>
    <row r="432" spans="1:4" ht="12" customHeight="1">
      <c r="A432" s="77">
        <v>429</v>
      </c>
      <c r="B432" s="80">
        <v>326997</v>
      </c>
      <c r="C432" s="79" t="s">
        <v>3771</v>
      </c>
      <c r="D432" s="78" t="str">
        <f t="shared" si="6"/>
        <v>326997 東京富士大学</v>
      </c>
    </row>
    <row r="433" spans="1:4" ht="12" customHeight="1">
      <c r="A433" s="77">
        <v>430</v>
      </c>
      <c r="B433" s="80">
        <v>326998</v>
      </c>
      <c r="C433" s="79" t="s">
        <v>3770</v>
      </c>
      <c r="D433" s="78" t="str">
        <f t="shared" si="6"/>
        <v>326998 ＬＥＣ東京リーガルマインド大学院大学</v>
      </c>
    </row>
    <row r="434" spans="1:4" ht="12" customHeight="1">
      <c r="A434" s="77">
        <v>431</v>
      </c>
      <c r="B434" s="80">
        <v>326999</v>
      </c>
      <c r="C434" s="79" t="s">
        <v>3769</v>
      </c>
      <c r="D434" s="78" t="str">
        <f t="shared" si="6"/>
        <v>326999 ヤマザキ学園大学</v>
      </c>
    </row>
    <row r="435" spans="1:4" ht="12" customHeight="1">
      <c r="A435" s="77">
        <v>432</v>
      </c>
      <c r="B435" s="80">
        <v>327010</v>
      </c>
      <c r="C435" s="79" t="s">
        <v>3768</v>
      </c>
      <c r="D435" s="78" t="str">
        <f t="shared" si="6"/>
        <v>327010 麻布大学</v>
      </c>
    </row>
    <row r="436" spans="1:4" ht="12" customHeight="1">
      <c r="A436" s="77">
        <v>433</v>
      </c>
      <c r="B436" s="80">
        <v>327020</v>
      </c>
      <c r="C436" s="79" t="s">
        <v>3767</v>
      </c>
      <c r="D436" s="78" t="str">
        <f t="shared" si="6"/>
        <v>327020 神奈川大学</v>
      </c>
    </row>
    <row r="437" spans="1:4" ht="12" customHeight="1">
      <c r="A437" s="77">
        <v>434</v>
      </c>
      <c r="B437" s="80">
        <v>327030</v>
      </c>
      <c r="C437" s="79" t="s">
        <v>3766</v>
      </c>
      <c r="D437" s="78" t="str">
        <f t="shared" si="6"/>
        <v>327030 神奈川歯科大学</v>
      </c>
    </row>
    <row r="438" spans="1:4" ht="12" customHeight="1">
      <c r="A438" s="77">
        <v>435</v>
      </c>
      <c r="B438" s="80">
        <v>327040</v>
      </c>
      <c r="C438" s="79" t="s">
        <v>3765</v>
      </c>
      <c r="D438" s="78" t="str">
        <f t="shared" si="6"/>
        <v>327040 関東学院大学</v>
      </c>
    </row>
    <row r="439" spans="1:4" ht="12" customHeight="1">
      <c r="A439" s="77">
        <v>436</v>
      </c>
      <c r="B439" s="80">
        <v>327050</v>
      </c>
      <c r="C439" s="79" t="s">
        <v>3764</v>
      </c>
      <c r="D439" s="78" t="str">
        <f t="shared" si="6"/>
        <v>327050 鎌倉女子大学</v>
      </c>
    </row>
    <row r="440" spans="1:4" ht="12" customHeight="1">
      <c r="A440" s="77">
        <v>437</v>
      </c>
      <c r="B440" s="80">
        <v>327060</v>
      </c>
      <c r="C440" s="79" t="s">
        <v>3763</v>
      </c>
      <c r="D440" s="78" t="str">
        <f t="shared" si="6"/>
        <v>327060 湘南工科大学</v>
      </c>
    </row>
    <row r="441" spans="1:4" ht="12" customHeight="1">
      <c r="A441" s="77">
        <v>438</v>
      </c>
      <c r="B441" s="80">
        <v>327070</v>
      </c>
      <c r="C441" s="79" t="s">
        <v>3762</v>
      </c>
      <c r="D441" s="78" t="str">
        <f t="shared" si="6"/>
        <v>327070 相模女子大学</v>
      </c>
    </row>
    <row r="442" spans="1:4" ht="12" customHeight="1">
      <c r="A442" s="77">
        <v>439</v>
      </c>
      <c r="B442" s="80">
        <v>327090</v>
      </c>
      <c r="C442" s="79" t="s">
        <v>3761</v>
      </c>
      <c r="D442" s="78" t="str">
        <f t="shared" si="6"/>
        <v>327090 洗足学園音楽大学</v>
      </c>
    </row>
    <row r="443" spans="1:4" ht="12" customHeight="1">
      <c r="A443" s="77">
        <v>440</v>
      </c>
      <c r="B443" s="80">
        <v>327100</v>
      </c>
      <c r="C443" s="79" t="s">
        <v>3760</v>
      </c>
      <c r="D443" s="78" t="str">
        <f t="shared" si="6"/>
        <v>327100 鶴見大学</v>
      </c>
    </row>
    <row r="444" spans="1:4" ht="12" customHeight="1">
      <c r="A444" s="77">
        <v>441</v>
      </c>
      <c r="B444" s="80">
        <v>327110</v>
      </c>
      <c r="C444" s="79" t="s">
        <v>3759</v>
      </c>
      <c r="D444" s="78" t="str">
        <f t="shared" si="6"/>
        <v>327110 フェリス女学院大学</v>
      </c>
    </row>
    <row r="445" spans="1:4" ht="12" customHeight="1">
      <c r="A445" s="77">
        <v>442</v>
      </c>
      <c r="B445" s="80">
        <v>327120</v>
      </c>
      <c r="C445" s="79" t="s">
        <v>3758</v>
      </c>
      <c r="D445" s="78" t="str">
        <f t="shared" si="6"/>
        <v>327120 横浜商科大学</v>
      </c>
    </row>
    <row r="446" spans="1:4" ht="12" customHeight="1">
      <c r="A446" s="77">
        <v>443</v>
      </c>
      <c r="B446" s="80">
        <v>327130</v>
      </c>
      <c r="C446" s="79" t="s">
        <v>3757</v>
      </c>
      <c r="D446" s="78" t="str">
        <f t="shared" si="6"/>
        <v>327130 聖マリアンナ医科大学</v>
      </c>
    </row>
    <row r="447" spans="1:4" ht="12" customHeight="1">
      <c r="A447" s="77">
        <v>444</v>
      </c>
      <c r="B447" s="80">
        <v>327140</v>
      </c>
      <c r="C447" s="79" t="s">
        <v>3756</v>
      </c>
      <c r="D447" s="78" t="str">
        <f t="shared" si="6"/>
        <v>327140 神奈川工科大学</v>
      </c>
    </row>
    <row r="448" spans="1:4" ht="12" customHeight="1">
      <c r="A448" s="77">
        <v>445</v>
      </c>
      <c r="B448" s="80">
        <v>327150</v>
      </c>
      <c r="C448" s="79" t="s">
        <v>3755</v>
      </c>
      <c r="D448" s="78" t="str">
        <f t="shared" si="6"/>
        <v>327150 産業能率大学</v>
      </c>
    </row>
    <row r="449" spans="1:4" ht="12" customHeight="1">
      <c r="A449" s="77">
        <v>446</v>
      </c>
      <c r="B449" s="80">
        <v>327160</v>
      </c>
      <c r="C449" s="79" t="s">
        <v>3754</v>
      </c>
      <c r="D449" s="78" t="str">
        <f t="shared" si="6"/>
        <v>327160 昭和音楽大学</v>
      </c>
    </row>
    <row r="450" spans="1:4" ht="12" customHeight="1">
      <c r="A450" s="77">
        <v>447</v>
      </c>
      <c r="B450" s="80">
        <v>327170</v>
      </c>
      <c r="C450" s="79" t="s">
        <v>3753</v>
      </c>
      <c r="D450" s="78" t="str">
        <f t="shared" si="6"/>
        <v>327170 桐蔭横浜大学</v>
      </c>
    </row>
    <row r="451" spans="1:4" ht="12" customHeight="1">
      <c r="A451" s="77">
        <v>448</v>
      </c>
      <c r="B451" s="80">
        <v>327180</v>
      </c>
      <c r="C451" s="79" t="s">
        <v>3752</v>
      </c>
      <c r="D451" s="78" t="str">
        <f t="shared" si="6"/>
        <v>327180 東洋英和女学院大学</v>
      </c>
    </row>
    <row r="452" spans="1:4" ht="12" customHeight="1">
      <c r="A452" s="77">
        <v>449</v>
      </c>
      <c r="B452" s="80">
        <v>327190</v>
      </c>
      <c r="C452" s="79" t="s">
        <v>3751</v>
      </c>
      <c r="D452" s="78" t="str">
        <f t="shared" ref="D452:D515" si="7">CONCATENATE(B452," ",C452)</f>
        <v>327190 女子美術大学</v>
      </c>
    </row>
    <row r="453" spans="1:4" ht="12" customHeight="1">
      <c r="A453" s="77">
        <v>450</v>
      </c>
      <c r="B453" s="80">
        <v>327200</v>
      </c>
      <c r="C453" s="79" t="s">
        <v>3750</v>
      </c>
      <c r="D453" s="78" t="str">
        <f t="shared" si="7"/>
        <v>327200 松蔭大学</v>
      </c>
    </row>
    <row r="454" spans="1:4" ht="12" customHeight="1">
      <c r="A454" s="77">
        <v>451</v>
      </c>
      <c r="B454" s="80">
        <v>327210</v>
      </c>
      <c r="C454" s="79" t="s">
        <v>3749</v>
      </c>
      <c r="D454" s="78" t="str">
        <f t="shared" si="7"/>
        <v>327210 田園調布学園大学</v>
      </c>
    </row>
    <row r="455" spans="1:4" ht="12" customHeight="1">
      <c r="A455" s="77">
        <v>452</v>
      </c>
      <c r="B455" s="80">
        <v>327220</v>
      </c>
      <c r="C455" s="79" t="s">
        <v>3748</v>
      </c>
      <c r="D455" s="78" t="str">
        <f t="shared" si="7"/>
        <v>327220 横浜創英大学</v>
      </c>
    </row>
    <row r="456" spans="1:4" ht="12" customHeight="1">
      <c r="A456" s="77">
        <v>453</v>
      </c>
      <c r="B456" s="80">
        <v>327250</v>
      </c>
      <c r="C456" s="79" t="s">
        <v>3747</v>
      </c>
      <c r="D456" s="78" t="str">
        <f t="shared" si="7"/>
        <v>327250 情報セキュリティ大学院大学</v>
      </c>
    </row>
    <row r="457" spans="1:4" ht="12" customHeight="1">
      <c r="A457" s="77">
        <v>454</v>
      </c>
      <c r="B457" s="80">
        <v>327260</v>
      </c>
      <c r="C457" s="79" t="s">
        <v>3746</v>
      </c>
      <c r="D457" s="78" t="str">
        <f t="shared" si="7"/>
        <v>327260 八洲学園大学</v>
      </c>
    </row>
    <row r="458" spans="1:4" ht="12" customHeight="1">
      <c r="A458" s="77">
        <v>455</v>
      </c>
      <c r="B458" s="80">
        <v>327270</v>
      </c>
      <c r="C458" s="79" t="s">
        <v>3745</v>
      </c>
      <c r="D458" s="78" t="str">
        <f t="shared" si="7"/>
        <v>327270 横浜薬科大学</v>
      </c>
    </row>
    <row r="459" spans="1:4" ht="12" customHeight="1">
      <c r="A459" s="77">
        <v>456</v>
      </c>
      <c r="B459" s="80">
        <v>327300</v>
      </c>
      <c r="C459" s="79" t="s">
        <v>3744</v>
      </c>
      <c r="D459" s="78" t="str">
        <f t="shared" si="7"/>
        <v>327300 ビジネス・ブレークスルー大学</v>
      </c>
    </row>
    <row r="460" spans="1:4" ht="12" customHeight="1">
      <c r="A460" s="77">
        <v>457</v>
      </c>
      <c r="B460" s="80">
        <v>327310</v>
      </c>
      <c r="C460" s="79" t="s">
        <v>3743</v>
      </c>
      <c r="D460" s="78" t="str">
        <f t="shared" si="7"/>
        <v>327310 ＳＢＩ大学院大学</v>
      </c>
    </row>
    <row r="461" spans="1:4" ht="12" customHeight="1">
      <c r="A461" s="77">
        <v>458</v>
      </c>
      <c r="B461" s="80">
        <v>327320</v>
      </c>
      <c r="C461" s="79" t="s">
        <v>3742</v>
      </c>
      <c r="D461" s="78" t="str">
        <f t="shared" si="7"/>
        <v>327320 横浜美術大学</v>
      </c>
    </row>
    <row r="462" spans="1:4" ht="12" customHeight="1">
      <c r="A462" s="77">
        <v>459</v>
      </c>
      <c r="B462" s="80">
        <v>327330</v>
      </c>
      <c r="C462" s="79" t="s">
        <v>3741</v>
      </c>
      <c r="D462" s="78" t="str">
        <f t="shared" si="7"/>
        <v>327330 日本映画大学</v>
      </c>
    </row>
    <row r="463" spans="1:4" ht="12" customHeight="1">
      <c r="A463" s="77">
        <v>460</v>
      </c>
      <c r="B463" s="80">
        <v>327340</v>
      </c>
      <c r="C463" s="79" t="s">
        <v>3740</v>
      </c>
      <c r="D463" s="78" t="str">
        <f t="shared" si="7"/>
        <v>327340 湘南医療大学</v>
      </c>
    </row>
    <row r="464" spans="1:4" ht="12" customHeight="1">
      <c r="A464" s="77">
        <v>461</v>
      </c>
      <c r="B464" s="80">
        <v>331010</v>
      </c>
      <c r="C464" s="79" t="s">
        <v>3739</v>
      </c>
      <c r="D464" s="78" t="str">
        <f t="shared" si="7"/>
        <v>331010 新潟薬科大学</v>
      </c>
    </row>
    <row r="465" spans="1:4" ht="12" customHeight="1">
      <c r="A465" s="77">
        <v>462</v>
      </c>
      <c r="B465" s="80">
        <v>331020</v>
      </c>
      <c r="C465" s="79" t="s">
        <v>3738</v>
      </c>
      <c r="D465" s="78" t="str">
        <f t="shared" si="7"/>
        <v>331020 国際大学</v>
      </c>
    </row>
    <row r="466" spans="1:4" ht="12" customHeight="1">
      <c r="A466" s="77">
        <v>463</v>
      </c>
      <c r="B466" s="80">
        <v>331030</v>
      </c>
      <c r="C466" s="79" t="s">
        <v>3737</v>
      </c>
      <c r="D466" s="78" t="str">
        <f t="shared" si="7"/>
        <v>331030 新潟産業大学</v>
      </c>
    </row>
    <row r="467" spans="1:4" ht="12" customHeight="1">
      <c r="A467" s="77">
        <v>464</v>
      </c>
      <c r="B467" s="80">
        <v>331040</v>
      </c>
      <c r="C467" s="79" t="s">
        <v>3736</v>
      </c>
      <c r="D467" s="78" t="str">
        <f t="shared" si="7"/>
        <v>331040 敬和学園大学</v>
      </c>
    </row>
    <row r="468" spans="1:4" ht="12" customHeight="1">
      <c r="A468" s="77">
        <v>465</v>
      </c>
      <c r="B468" s="80">
        <v>331050</v>
      </c>
      <c r="C468" s="79" t="s">
        <v>3735</v>
      </c>
      <c r="D468" s="78" t="str">
        <f t="shared" si="7"/>
        <v>331050 長岡造形大学</v>
      </c>
    </row>
    <row r="469" spans="1:4" ht="12" customHeight="1">
      <c r="A469" s="77">
        <v>466</v>
      </c>
      <c r="B469" s="80">
        <v>331060</v>
      </c>
      <c r="C469" s="79" t="s">
        <v>3734</v>
      </c>
      <c r="D469" s="78" t="str">
        <f t="shared" si="7"/>
        <v>331060 新潟経営大学</v>
      </c>
    </row>
    <row r="470" spans="1:4" ht="12" customHeight="1">
      <c r="A470" s="77">
        <v>467</v>
      </c>
      <c r="B470" s="80">
        <v>331070</v>
      </c>
      <c r="C470" s="79" t="s">
        <v>3733</v>
      </c>
      <c r="D470" s="78" t="str">
        <f t="shared" si="7"/>
        <v>331070 新潟国際情報大学</v>
      </c>
    </row>
    <row r="471" spans="1:4" ht="12" customHeight="1">
      <c r="A471" s="77">
        <v>468</v>
      </c>
      <c r="B471" s="80">
        <v>331080</v>
      </c>
      <c r="C471" s="79" t="s">
        <v>3732</v>
      </c>
      <c r="D471" s="78" t="str">
        <f t="shared" si="7"/>
        <v>331080 新潟工科大学</v>
      </c>
    </row>
    <row r="472" spans="1:4" ht="12" customHeight="1">
      <c r="A472" s="77">
        <v>469</v>
      </c>
      <c r="B472" s="80">
        <v>331090</v>
      </c>
      <c r="C472" s="79" t="s">
        <v>3731</v>
      </c>
      <c r="D472" s="78" t="str">
        <f t="shared" si="7"/>
        <v>331090 新潟青陵大学</v>
      </c>
    </row>
    <row r="473" spans="1:4" ht="12" customHeight="1">
      <c r="A473" s="77">
        <v>470</v>
      </c>
      <c r="B473" s="80">
        <v>331100</v>
      </c>
      <c r="C473" s="79" t="s">
        <v>3730</v>
      </c>
      <c r="D473" s="78" t="str">
        <f t="shared" si="7"/>
        <v>331100 長岡大学</v>
      </c>
    </row>
    <row r="474" spans="1:4" ht="12" customHeight="1">
      <c r="A474" s="77">
        <v>471</v>
      </c>
      <c r="B474" s="80">
        <v>331110</v>
      </c>
      <c r="C474" s="79" t="s">
        <v>3729</v>
      </c>
      <c r="D474" s="78" t="str">
        <f t="shared" si="7"/>
        <v>331110 新潟医療福祉大学</v>
      </c>
    </row>
    <row r="475" spans="1:4" ht="12" customHeight="1">
      <c r="A475" s="77">
        <v>472</v>
      </c>
      <c r="B475" s="80">
        <v>331120</v>
      </c>
      <c r="C475" s="79" t="s">
        <v>3728</v>
      </c>
      <c r="D475" s="78" t="str">
        <f t="shared" si="7"/>
        <v>331120 事業創造大学院大学</v>
      </c>
    </row>
    <row r="476" spans="1:4" ht="12" customHeight="1">
      <c r="A476" s="77">
        <v>473</v>
      </c>
      <c r="B476" s="80">
        <v>331130</v>
      </c>
      <c r="C476" s="79" t="s">
        <v>3727</v>
      </c>
      <c r="D476" s="78" t="str">
        <f t="shared" si="7"/>
        <v>331130 新潟リハビリテーション大学</v>
      </c>
    </row>
    <row r="477" spans="1:4" ht="12" customHeight="1">
      <c r="A477" s="77">
        <v>474</v>
      </c>
      <c r="B477" s="80">
        <v>332010</v>
      </c>
      <c r="C477" s="79" t="s">
        <v>3726</v>
      </c>
      <c r="D477" s="78" t="str">
        <f t="shared" si="7"/>
        <v>332010 高岡法科大学</v>
      </c>
    </row>
    <row r="478" spans="1:4" ht="12" customHeight="1">
      <c r="A478" s="77">
        <v>475</v>
      </c>
      <c r="B478" s="80">
        <v>332020</v>
      </c>
      <c r="C478" s="79" t="s">
        <v>3725</v>
      </c>
      <c r="D478" s="78" t="str">
        <f t="shared" si="7"/>
        <v>332020 富山国際大学</v>
      </c>
    </row>
    <row r="479" spans="1:4" ht="12" customHeight="1">
      <c r="A479" s="77">
        <v>476</v>
      </c>
      <c r="B479" s="80">
        <v>332030</v>
      </c>
      <c r="C479" s="79" t="s">
        <v>3724</v>
      </c>
      <c r="D479" s="78" t="str">
        <f t="shared" si="7"/>
        <v>332030 桐朋学園大学院大学</v>
      </c>
    </row>
    <row r="480" spans="1:4" ht="12" customHeight="1">
      <c r="A480" s="77">
        <v>477</v>
      </c>
      <c r="B480" s="80">
        <v>333010</v>
      </c>
      <c r="C480" s="79" t="s">
        <v>3723</v>
      </c>
      <c r="D480" s="78" t="str">
        <f t="shared" si="7"/>
        <v>333010 金沢星稜大学</v>
      </c>
    </row>
    <row r="481" spans="1:4" ht="12" customHeight="1">
      <c r="A481" s="77">
        <v>478</v>
      </c>
      <c r="B481" s="80">
        <v>333020</v>
      </c>
      <c r="C481" s="79" t="s">
        <v>3722</v>
      </c>
      <c r="D481" s="78" t="str">
        <f t="shared" si="7"/>
        <v>333020 金沢工業大学</v>
      </c>
    </row>
    <row r="482" spans="1:4" ht="12" customHeight="1">
      <c r="A482" s="77">
        <v>479</v>
      </c>
      <c r="B482" s="80">
        <v>333030</v>
      </c>
      <c r="C482" s="79" t="s">
        <v>3721</v>
      </c>
      <c r="D482" s="78" t="str">
        <f t="shared" si="7"/>
        <v>333030 金沢医科大学</v>
      </c>
    </row>
    <row r="483" spans="1:4" ht="12" customHeight="1">
      <c r="A483" s="77">
        <v>480</v>
      </c>
      <c r="B483" s="80">
        <v>333040</v>
      </c>
      <c r="C483" s="79" t="s">
        <v>3720</v>
      </c>
      <c r="D483" s="78" t="str">
        <f t="shared" si="7"/>
        <v>333040 北陸大学</v>
      </c>
    </row>
    <row r="484" spans="1:4" ht="12" customHeight="1">
      <c r="A484" s="77">
        <v>481</v>
      </c>
      <c r="B484" s="80">
        <v>333050</v>
      </c>
      <c r="C484" s="79" t="s">
        <v>3719</v>
      </c>
      <c r="D484" s="78" t="str">
        <f t="shared" si="7"/>
        <v>333050 金沢学院大学</v>
      </c>
    </row>
    <row r="485" spans="1:4" ht="12" customHeight="1">
      <c r="A485" s="77">
        <v>482</v>
      </c>
      <c r="B485" s="80">
        <v>333060</v>
      </c>
      <c r="C485" s="79" t="s">
        <v>3718</v>
      </c>
      <c r="D485" s="78" t="str">
        <f t="shared" si="7"/>
        <v>333060 金城大学</v>
      </c>
    </row>
    <row r="486" spans="1:4" ht="12" customHeight="1">
      <c r="A486" s="77">
        <v>483</v>
      </c>
      <c r="B486" s="80">
        <v>333070</v>
      </c>
      <c r="C486" s="79" t="s">
        <v>3717</v>
      </c>
      <c r="D486" s="78" t="str">
        <f t="shared" si="7"/>
        <v>333070 北陸学院大学</v>
      </c>
    </row>
    <row r="487" spans="1:4" ht="12" customHeight="1">
      <c r="A487" s="77">
        <v>484</v>
      </c>
      <c r="B487" s="80">
        <v>334010</v>
      </c>
      <c r="C487" s="79" t="s">
        <v>3716</v>
      </c>
      <c r="D487" s="78" t="str">
        <f t="shared" si="7"/>
        <v>334010 福井工業大学</v>
      </c>
    </row>
    <row r="488" spans="1:4" ht="12" customHeight="1">
      <c r="A488" s="77">
        <v>485</v>
      </c>
      <c r="B488" s="80">
        <v>334020</v>
      </c>
      <c r="C488" s="79" t="s">
        <v>3715</v>
      </c>
      <c r="D488" s="78" t="str">
        <f t="shared" si="7"/>
        <v>334020 仁愛大学</v>
      </c>
    </row>
    <row r="489" spans="1:4" ht="12" customHeight="1">
      <c r="A489" s="77">
        <v>486</v>
      </c>
      <c r="B489" s="80">
        <v>335020</v>
      </c>
      <c r="C489" s="79" t="s">
        <v>3714</v>
      </c>
      <c r="D489" s="78" t="str">
        <f t="shared" si="7"/>
        <v>335020 山梨学院大学</v>
      </c>
    </row>
    <row r="490" spans="1:4" ht="12" customHeight="1">
      <c r="A490" s="77">
        <v>487</v>
      </c>
      <c r="B490" s="80">
        <v>335030</v>
      </c>
      <c r="C490" s="79" t="s">
        <v>3713</v>
      </c>
      <c r="D490" s="78" t="str">
        <f t="shared" si="7"/>
        <v>335030 帝京科学大学</v>
      </c>
    </row>
    <row r="491" spans="1:4" ht="12" customHeight="1">
      <c r="A491" s="77">
        <v>488</v>
      </c>
      <c r="B491" s="80">
        <v>335040</v>
      </c>
      <c r="C491" s="79" t="s">
        <v>3712</v>
      </c>
      <c r="D491" s="78" t="str">
        <f t="shared" si="7"/>
        <v>335040 身延山大学</v>
      </c>
    </row>
    <row r="492" spans="1:4" ht="12" customHeight="1">
      <c r="A492" s="77">
        <v>489</v>
      </c>
      <c r="B492" s="80">
        <v>335050</v>
      </c>
      <c r="C492" s="79" t="s">
        <v>3711</v>
      </c>
      <c r="D492" s="78" t="str">
        <f t="shared" si="7"/>
        <v>335050 山梨英和大学</v>
      </c>
    </row>
    <row r="493" spans="1:4" ht="12" customHeight="1">
      <c r="A493" s="77">
        <v>490</v>
      </c>
      <c r="B493" s="80">
        <v>335060</v>
      </c>
      <c r="C493" s="79" t="s">
        <v>3710</v>
      </c>
      <c r="D493" s="78" t="str">
        <f t="shared" si="7"/>
        <v>335060 健康科学大学</v>
      </c>
    </row>
    <row r="494" spans="1:4" ht="12" customHeight="1">
      <c r="A494" s="77">
        <v>491</v>
      </c>
      <c r="B494" s="80">
        <v>336020</v>
      </c>
      <c r="C494" s="79" t="s">
        <v>3709</v>
      </c>
      <c r="D494" s="78" t="str">
        <f t="shared" si="7"/>
        <v>336020 松本歯科大学</v>
      </c>
    </row>
    <row r="495" spans="1:4" ht="12" customHeight="1">
      <c r="A495" s="77">
        <v>492</v>
      </c>
      <c r="B495" s="80">
        <v>336030</v>
      </c>
      <c r="C495" s="79" t="s">
        <v>3708</v>
      </c>
      <c r="D495" s="78" t="str">
        <f t="shared" si="7"/>
        <v>336030 諏訪東京理科大学</v>
      </c>
    </row>
    <row r="496" spans="1:4" ht="12" customHeight="1">
      <c r="A496" s="77">
        <v>493</v>
      </c>
      <c r="B496" s="80">
        <v>336040</v>
      </c>
      <c r="C496" s="79" t="s">
        <v>3707</v>
      </c>
      <c r="D496" s="78" t="str">
        <f t="shared" si="7"/>
        <v>336040 松本大学</v>
      </c>
    </row>
    <row r="497" spans="1:4" ht="12" customHeight="1">
      <c r="A497" s="77">
        <v>494</v>
      </c>
      <c r="B497" s="80">
        <v>336050</v>
      </c>
      <c r="C497" s="79" t="s">
        <v>3706</v>
      </c>
      <c r="D497" s="78" t="str">
        <f t="shared" si="7"/>
        <v>336050 清泉女学院大学</v>
      </c>
    </row>
    <row r="498" spans="1:4" ht="12" customHeight="1">
      <c r="A498" s="77">
        <v>495</v>
      </c>
      <c r="B498" s="80">
        <v>336060</v>
      </c>
      <c r="C498" s="79" t="s">
        <v>3705</v>
      </c>
      <c r="D498" s="78" t="str">
        <f t="shared" si="7"/>
        <v>336060 佐久大学</v>
      </c>
    </row>
    <row r="499" spans="1:4" ht="12" customHeight="1">
      <c r="A499" s="77">
        <v>496</v>
      </c>
      <c r="B499" s="80">
        <v>336070</v>
      </c>
      <c r="C499" s="79" t="s">
        <v>3704</v>
      </c>
      <c r="D499" s="78" t="str">
        <f t="shared" si="7"/>
        <v>336070 長野保健医療大学</v>
      </c>
    </row>
    <row r="500" spans="1:4" ht="12" customHeight="1">
      <c r="A500" s="77">
        <v>497</v>
      </c>
      <c r="B500" s="80">
        <v>337010</v>
      </c>
      <c r="C500" s="79" t="s">
        <v>3703</v>
      </c>
      <c r="D500" s="78" t="str">
        <f t="shared" si="7"/>
        <v>337010 岐阜経済大学</v>
      </c>
    </row>
    <row r="501" spans="1:4" ht="12" customHeight="1">
      <c r="A501" s="77">
        <v>498</v>
      </c>
      <c r="B501" s="80">
        <v>337020</v>
      </c>
      <c r="C501" s="79" t="s">
        <v>3702</v>
      </c>
      <c r="D501" s="78" t="str">
        <f t="shared" si="7"/>
        <v>337020 岐阜女子大学</v>
      </c>
    </row>
    <row r="502" spans="1:4" ht="12" customHeight="1">
      <c r="A502" s="77">
        <v>499</v>
      </c>
      <c r="B502" s="80">
        <v>337030</v>
      </c>
      <c r="C502" s="79" t="s">
        <v>3701</v>
      </c>
      <c r="D502" s="78" t="str">
        <f t="shared" si="7"/>
        <v>337030 朝日大学</v>
      </c>
    </row>
    <row r="503" spans="1:4" ht="12" customHeight="1">
      <c r="A503" s="77">
        <v>500</v>
      </c>
      <c r="B503" s="80">
        <v>337040</v>
      </c>
      <c r="C503" s="79" t="s">
        <v>3700</v>
      </c>
      <c r="D503" s="78" t="str">
        <f t="shared" si="7"/>
        <v>337040 岐阜聖徳学園大学</v>
      </c>
    </row>
    <row r="504" spans="1:4" ht="12" customHeight="1">
      <c r="A504" s="77">
        <v>501</v>
      </c>
      <c r="B504" s="80">
        <v>337050</v>
      </c>
      <c r="C504" s="79" t="s">
        <v>3699</v>
      </c>
      <c r="D504" s="78" t="str">
        <f t="shared" si="7"/>
        <v>337050 東海学院大学</v>
      </c>
    </row>
    <row r="505" spans="1:4" ht="12" customHeight="1">
      <c r="A505" s="77">
        <v>502</v>
      </c>
      <c r="B505" s="80">
        <v>337060</v>
      </c>
      <c r="C505" s="79" t="s">
        <v>3698</v>
      </c>
      <c r="D505" s="78" t="str">
        <f t="shared" si="7"/>
        <v>337060 中京学院大学</v>
      </c>
    </row>
    <row r="506" spans="1:4" ht="12" customHeight="1">
      <c r="A506" s="77">
        <v>503</v>
      </c>
      <c r="B506" s="80">
        <v>337070</v>
      </c>
      <c r="C506" s="79" t="s">
        <v>3697</v>
      </c>
      <c r="D506" s="78" t="str">
        <f t="shared" si="7"/>
        <v>337070 中部学院大学</v>
      </c>
    </row>
    <row r="507" spans="1:4" ht="12" customHeight="1">
      <c r="A507" s="77">
        <v>504</v>
      </c>
      <c r="B507" s="80">
        <v>337080</v>
      </c>
      <c r="C507" s="79" t="s">
        <v>3696</v>
      </c>
      <c r="D507" s="78" t="str">
        <f t="shared" si="7"/>
        <v>337080 岐阜医療科学大学</v>
      </c>
    </row>
    <row r="508" spans="1:4" ht="12" customHeight="1">
      <c r="A508" s="77">
        <v>505</v>
      </c>
      <c r="B508" s="80">
        <v>338010</v>
      </c>
      <c r="C508" s="79" t="s">
        <v>3695</v>
      </c>
      <c r="D508" s="78" t="str">
        <f t="shared" si="7"/>
        <v>338010 常葉大学</v>
      </c>
    </row>
    <row r="509" spans="1:4" ht="12" customHeight="1">
      <c r="A509" s="77">
        <v>506</v>
      </c>
      <c r="B509" s="80">
        <v>338030</v>
      </c>
      <c r="C509" s="79" t="s">
        <v>3694</v>
      </c>
      <c r="D509" s="78" t="str">
        <f t="shared" si="7"/>
        <v>338030 静岡理工科大学</v>
      </c>
    </row>
    <row r="510" spans="1:4" ht="12" customHeight="1">
      <c r="A510" s="77">
        <v>507</v>
      </c>
      <c r="B510" s="80">
        <v>338040</v>
      </c>
      <c r="C510" s="79" t="s">
        <v>3693</v>
      </c>
      <c r="D510" s="78" t="str">
        <f t="shared" si="7"/>
        <v>338040 聖隷クリストファー大学</v>
      </c>
    </row>
    <row r="511" spans="1:4" ht="12" customHeight="1">
      <c r="A511" s="77">
        <v>508</v>
      </c>
      <c r="B511" s="80">
        <v>338050</v>
      </c>
      <c r="C511" s="79" t="s">
        <v>3692</v>
      </c>
      <c r="D511" s="78" t="str">
        <f t="shared" si="7"/>
        <v>338050 静岡産業大学</v>
      </c>
    </row>
    <row r="512" spans="1:4" ht="12" customHeight="1">
      <c r="A512" s="77">
        <v>509</v>
      </c>
      <c r="B512" s="80">
        <v>338080</v>
      </c>
      <c r="C512" s="79" t="s">
        <v>3691</v>
      </c>
      <c r="D512" s="78" t="str">
        <f t="shared" si="7"/>
        <v>338080 静岡英和学院大学</v>
      </c>
    </row>
    <row r="513" spans="1:4" ht="12" customHeight="1">
      <c r="A513" s="77">
        <v>510</v>
      </c>
      <c r="B513" s="80">
        <v>338090</v>
      </c>
      <c r="C513" s="79" t="s">
        <v>3690</v>
      </c>
      <c r="D513" s="78" t="str">
        <f t="shared" si="7"/>
        <v>338090 静岡福祉大学</v>
      </c>
    </row>
    <row r="514" spans="1:4" ht="12" customHeight="1">
      <c r="A514" s="77">
        <v>511</v>
      </c>
      <c r="B514" s="80">
        <v>338100</v>
      </c>
      <c r="C514" s="79" t="s">
        <v>3689</v>
      </c>
      <c r="D514" s="78" t="str">
        <f t="shared" si="7"/>
        <v>338100 浜松学院大学</v>
      </c>
    </row>
    <row r="515" spans="1:4" ht="12" customHeight="1">
      <c r="A515" s="77">
        <v>512</v>
      </c>
      <c r="B515" s="80">
        <v>338110</v>
      </c>
      <c r="C515" s="79" t="s">
        <v>3688</v>
      </c>
      <c r="D515" s="78" t="str">
        <f t="shared" si="7"/>
        <v>338110 光産業創成大学院大学</v>
      </c>
    </row>
    <row r="516" spans="1:4" ht="12" customHeight="1">
      <c r="A516" s="77">
        <v>513</v>
      </c>
      <c r="B516" s="80">
        <v>339010</v>
      </c>
      <c r="C516" s="79" t="s">
        <v>3687</v>
      </c>
      <c r="D516" s="78" t="str">
        <f t="shared" ref="D516:D579" si="8">CONCATENATE(B516," ",C516)</f>
        <v>339010 愛知大学</v>
      </c>
    </row>
    <row r="517" spans="1:4" ht="12" customHeight="1">
      <c r="A517" s="77">
        <v>514</v>
      </c>
      <c r="B517" s="80">
        <v>339020</v>
      </c>
      <c r="C517" s="79" t="s">
        <v>3686</v>
      </c>
      <c r="D517" s="78" t="str">
        <f t="shared" si="8"/>
        <v>339020 愛知学院大学</v>
      </c>
    </row>
    <row r="518" spans="1:4" ht="12" customHeight="1">
      <c r="A518" s="77">
        <v>515</v>
      </c>
      <c r="B518" s="80">
        <v>339030</v>
      </c>
      <c r="C518" s="79" t="s">
        <v>3685</v>
      </c>
      <c r="D518" s="78" t="str">
        <f t="shared" si="8"/>
        <v>339030 愛知工業大学</v>
      </c>
    </row>
    <row r="519" spans="1:4" ht="12" customHeight="1">
      <c r="A519" s="77">
        <v>516</v>
      </c>
      <c r="B519" s="80">
        <v>339040</v>
      </c>
      <c r="C519" s="79" t="s">
        <v>3684</v>
      </c>
      <c r="D519" s="78" t="str">
        <f t="shared" si="8"/>
        <v>339040 愛知学泉大学</v>
      </c>
    </row>
    <row r="520" spans="1:4" ht="12" customHeight="1">
      <c r="A520" s="77">
        <v>517</v>
      </c>
      <c r="B520" s="80">
        <v>339050</v>
      </c>
      <c r="C520" s="79" t="s">
        <v>3683</v>
      </c>
      <c r="D520" s="78" t="str">
        <f t="shared" si="8"/>
        <v>339050 金城学院大学</v>
      </c>
    </row>
    <row r="521" spans="1:4" ht="12" customHeight="1">
      <c r="A521" s="77">
        <v>518</v>
      </c>
      <c r="B521" s="80">
        <v>339060</v>
      </c>
      <c r="C521" s="79" t="s">
        <v>3682</v>
      </c>
      <c r="D521" s="78" t="str">
        <f t="shared" si="8"/>
        <v>339060 椙山女学園大学</v>
      </c>
    </row>
    <row r="522" spans="1:4" ht="12" customHeight="1">
      <c r="A522" s="77">
        <v>519</v>
      </c>
      <c r="B522" s="80">
        <v>339070</v>
      </c>
      <c r="C522" s="79" t="s">
        <v>3681</v>
      </c>
      <c r="D522" s="78" t="str">
        <f t="shared" si="8"/>
        <v>339070 大同大学</v>
      </c>
    </row>
    <row r="523" spans="1:4" ht="12" customHeight="1">
      <c r="A523" s="77">
        <v>520</v>
      </c>
      <c r="B523" s="80">
        <v>339080</v>
      </c>
      <c r="C523" s="79" t="s">
        <v>3680</v>
      </c>
      <c r="D523" s="78" t="str">
        <f t="shared" si="8"/>
        <v>339080 中京大学</v>
      </c>
    </row>
    <row r="524" spans="1:4" ht="12" customHeight="1">
      <c r="A524" s="77">
        <v>521</v>
      </c>
      <c r="B524" s="80">
        <v>339090</v>
      </c>
      <c r="C524" s="79" t="s">
        <v>3679</v>
      </c>
      <c r="D524" s="78" t="str">
        <f t="shared" si="8"/>
        <v>339090 至学館大学</v>
      </c>
    </row>
    <row r="525" spans="1:4" ht="12" customHeight="1">
      <c r="A525" s="77">
        <v>522</v>
      </c>
      <c r="B525" s="80">
        <v>339100</v>
      </c>
      <c r="C525" s="79" t="s">
        <v>3678</v>
      </c>
      <c r="D525" s="78" t="str">
        <f t="shared" si="8"/>
        <v>339100 中部大学</v>
      </c>
    </row>
    <row r="526" spans="1:4" ht="12" customHeight="1">
      <c r="A526" s="77">
        <v>523</v>
      </c>
      <c r="B526" s="80">
        <v>339110</v>
      </c>
      <c r="C526" s="79" t="s">
        <v>3677</v>
      </c>
      <c r="D526" s="78" t="str">
        <f t="shared" si="8"/>
        <v>339110 同朋大学</v>
      </c>
    </row>
    <row r="527" spans="1:4" ht="12" customHeight="1">
      <c r="A527" s="77">
        <v>524</v>
      </c>
      <c r="B527" s="80">
        <v>339120</v>
      </c>
      <c r="C527" s="79" t="s">
        <v>3676</v>
      </c>
      <c r="D527" s="78" t="str">
        <f t="shared" si="8"/>
        <v>339120 名古屋学院大学</v>
      </c>
    </row>
    <row r="528" spans="1:4" ht="12" customHeight="1">
      <c r="A528" s="77">
        <v>525</v>
      </c>
      <c r="B528" s="80">
        <v>339130</v>
      </c>
      <c r="C528" s="79" t="s">
        <v>3675</v>
      </c>
      <c r="D528" s="78" t="str">
        <f t="shared" si="8"/>
        <v>339130 名古屋芸術大学</v>
      </c>
    </row>
    <row r="529" spans="1:4" ht="12" customHeight="1">
      <c r="A529" s="77">
        <v>526</v>
      </c>
      <c r="B529" s="80">
        <v>339140</v>
      </c>
      <c r="C529" s="79" t="s">
        <v>3674</v>
      </c>
      <c r="D529" s="78" t="str">
        <f t="shared" si="8"/>
        <v>339140 名古屋商科大学</v>
      </c>
    </row>
    <row r="530" spans="1:4" ht="12" customHeight="1">
      <c r="A530" s="77">
        <v>527</v>
      </c>
      <c r="B530" s="80">
        <v>339150</v>
      </c>
      <c r="C530" s="79" t="s">
        <v>3673</v>
      </c>
      <c r="D530" s="78" t="str">
        <f t="shared" si="8"/>
        <v>339150 名古屋女子大学</v>
      </c>
    </row>
    <row r="531" spans="1:4" ht="12" customHeight="1">
      <c r="A531" s="77">
        <v>528</v>
      </c>
      <c r="B531" s="80">
        <v>339160</v>
      </c>
      <c r="C531" s="79" t="s">
        <v>3672</v>
      </c>
      <c r="D531" s="78" t="str">
        <f t="shared" si="8"/>
        <v>339160 藤田保健衛生大学</v>
      </c>
    </row>
    <row r="532" spans="1:4" ht="12" customHeight="1">
      <c r="A532" s="77">
        <v>529</v>
      </c>
      <c r="B532" s="80">
        <v>339170</v>
      </c>
      <c r="C532" s="79" t="s">
        <v>3671</v>
      </c>
      <c r="D532" s="78" t="str">
        <f t="shared" si="8"/>
        <v>339170 南山大学</v>
      </c>
    </row>
    <row r="533" spans="1:4" ht="12" customHeight="1">
      <c r="A533" s="77">
        <v>530</v>
      </c>
      <c r="B533" s="80">
        <v>339180</v>
      </c>
      <c r="C533" s="79" t="s">
        <v>3670</v>
      </c>
      <c r="D533" s="78" t="str">
        <f t="shared" si="8"/>
        <v>339180 日本福祉大学</v>
      </c>
    </row>
    <row r="534" spans="1:4" ht="12" customHeight="1">
      <c r="A534" s="77">
        <v>531</v>
      </c>
      <c r="B534" s="80">
        <v>339190</v>
      </c>
      <c r="C534" s="79" t="s">
        <v>3669</v>
      </c>
      <c r="D534" s="78" t="str">
        <f t="shared" si="8"/>
        <v>339190 名城大学</v>
      </c>
    </row>
    <row r="535" spans="1:4" ht="12" customHeight="1">
      <c r="A535" s="77">
        <v>532</v>
      </c>
      <c r="B535" s="80">
        <v>339200</v>
      </c>
      <c r="C535" s="79" t="s">
        <v>3668</v>
      </c>
      <c r="D535" s="78" t="str">
        <f t="shared" si="8"/>
        <v>339200 愛知医科大学</v>
      </c>
    </row>
    <row r="536" spans="1:4" ht="12" customHeight="1">
      <c r="A536" s="77">
        <v>533</v>
      </c>
      <c r="B536" s="80">
        <v>339210</v>
      </c>
      <c r="C536" s="79" t="s">
        <v>3667</v>
      </c>
      <c r="D536" s="78" t="str">
        <f t="shared" si="8"/>
        <v>339210 愛知淑徳大学</v>
      </c>
    </row>
    <row r="537" spans="1:4" ht="12" customHeight="1">
      <c r="A537" s="77">
        <v>534</v>
      </c>
      <c r="B537" s="80">
        <v>339220</v>
      </c>
      <c r="C537" s="79" t="s">
        <v>3666</v>
      </c>
      <c r="D537" s="78" t="str">
        <f t="shared" si="8"/>
        <v>339220 名古屋音楽大学</v>
      </c>
    </row>
    <row r="538" spans="1:4" ht="12" customHeight="1">
      <c r="A538" s="77">
        <v>535</v>
      </c>
      <c r="B538" s="80">
        <v>339230</v>
      </c>
      <c r="C538" s="79" t="s">
        <v>3665</v>
      </c>
      <c r="D538" s="78" t="str">
        <f t="shared" si="8"/>
        <v>339230 名古屋経済大学</v>
      </c>
    </row>
    <row r="539" spans="1:4" ht="12" customHeight="1">
      <c r="A539" s="77">
        <v>536</v>
      </c>
      <c r="B539" s="80">
        <v>339240</v>
      </c>
      <c r="C539" s="79" t="s">
        <v>3664</v>
      </c>
      <c r="D539" s="78" t="str">
        <f t="shared" si="8"/>
        <v>339240 豊田工業大学</v>
      </c>
    </row>
    <row r="540" spans="1:4" ht="12" customHeight="1">
      <c r="A540" s="77">
        <v>537</v>
      </c>
      <c r="B540" s="80">
        <v>339250</v>
      </c>
      <c r="C540" s="79" t="s">
        <v>3663</v>
      </c>
      <c r="D540" s="78" t="str">
        <f t="shared" si="8"/>
        <v>339250 名古屋外国語大学</v>
      </c>
    </row>
    <row r="541" spans="1:4" ht="12" customHeight="1">
      <c r="A541" s="77">
        <v>538</v>
      </c>
      <c r="B541" s="80">
        <v>339260</v>
      </c>
      <c r="C541" s="79" t="s">
        <v>3662</v>
      </c>
      <c r="D541" s="78" t="str">
        <f t="shared" si="8"/>
        <v>339260 名古屋造形大学</v>
      </c>
    </row>
    <row r="542" spans="1:4" ht="12" customHeight="1">
      <c r="A542" s="77">
        <v>539</v>
      </c>
      <c r="B542" s="80">
        <v>339270</v>
      </c>
      <c r="C542" s="79" t="s">
        <v>3661</v>
      </c>
      <c r="D542" s="78" t="str">
        <f t="shared" si="8"/>
        <v>339270 愛知産業大学</v>
      </c>
    </row>
    <row r="543" spans="1:4" ht="12" customHeight="1">
      <c r="A543" s="77">
        <v>540</v>
      </c>
      <c r="B543" s="80">
        <v>339280</v>
      </c>
      <c r="C543" s="79" t="s">
        <v>3660</v>
      </c>
      <c r="D543" s="78" t="str">
        <f t="shared" si="8"/>
        <v>339280 愛知みずほ大学</v>
      </c>
    </row>
    <row r="544" spans="1:4" ht="12" customHeight="1">
      <c r="A544" s="77">
        <v>541</v>
      </c>
      <c r="B544" s="80">
        <v>339290</v>
      </c>
      <c r="C544" s="79" t="s">
        <v>3659</v>
      </c>
      <c r="D544" s="78" t="str">
        <f t="shared" si="8"/>
        <v>339290 東海学園大学</v>
      </c>
    </row>
    <row r="545" spans="1:4" ht="12" customHeight="1">
      <c r="A545" s="77">
        <v>542</v>
      </c>
      <c r="B545" s="80">
        <v>339300</v>
      </c>
      <c r="C545" s="79" t="s">
        <v>3658</v>
      </c>
      <c r="D545" s="78" t="str">
        <f t="shared" si="8"/>
        <v>339300 豊橋創造大学</v>
      </c>
    </row>
    <row r="546" spans="1:4" ht="12" customHeight="1">
      <c r="A546" s="77">
        <v>543</v>
      </c>
      <c r="B546" s="80">
        <v>339310</v>
      </c>
      <c r="C546" s="79" t="s">
        <v>3657</v>
      </c>
      <c r="D546" s="78" t="str">
        <f t="shared" si="8"/>
        <v>339310 愛知文教大学</v>
      </c>
    </row>
    <row r="547" spans="1:4" ht="12" customHeight="1">
      <c r="A547" s="77">
        <v>544</v>
      </c>
      <c r="B547" s="80">
        <v>339320</v>
      </c>
      <c r="C547" s="79" t="s">
        <v>3656</v>
      </c>
      <c r="D547" s="78" t="str">
        <f t="shared" si="8"/>
        <v>339320 桜花学園大学</v>
      </c>
    </row>
    <row r="548" spans="1:4" ht="12" customHeight="1">
      <c r="A548" s="77">
        <v>545</v>
      </c>
      <c r="B548" s="80">
        <v>339330</v>
      </c>
      <c r="C548" s="79" t="s">
        <v>3655</v>
      </c>
      <c r="D548" s="78" t="str">
        <f t="shared" si="8"/>
        <v>339330 名古屋文理大学</v>
      </c>
    </row>
    <row r="549" spans="1:4" ht="12" customHeight="1">
      <c r="A549" s="77">
        <v>546</v>
      </c>
      <c r="B549" s="80">
        <v>339340</v>
      </c>
      <c r="C549" s="79" t="s">
        <v>3654</v>
      </c>
      <c r="D549" s="78" t="str">
        <f t="shared" si="8"/>
        <v>339340 愛知工科大学</v>
      </c>
    </row>
    <row r="550" spans="1:4" ht="12" customHeight="1">
      <c r="A550" s="77">
        <v>547</v>
      </c>
      <c r="B550" s="80">
        <v>339350</v>
      </c>
      <c r="C550" s="79" t="s">
        <v>3653</v>
      </c>
      <c r="D550" s="78" t="str">
        <f t="shared" si="8"/>
        <v>339350 名古屋産業大学</v>
      </c>
    </row>
    <row r="551" spans="1:4" ht="12" customHeight="1">
      <c r="A551" s="77">
        <v>548</v>
      </c>
      <c r="B551" s="80">
        <v>339360</v>
      </c>
      <c r="C551" s="79" t="s">
        <v>3652</v>
      </c>
      <c r="D551" s="78" t="str">
        <f t="shared" si="8"/>
        <v>339360 人間環境大学</v>
      </c>
    </row>
    <row r="552" spans="1:4" ht="12" customHeight="1">
      <c r="A552" s="77">
        <v>549</v>
      </c>
      <c r="B552" s="80">
        <v>339370</v>
      </c>
      <c r="C552" s="79" t="s">
        <v>3651</v>
      </c>
      <c r="D552" s="78" t="str">
        <f t="shared" si="8"/>
        <v>339370 愛知東邦大学</v>
      </c>
    </row>
    <row r="553" spans="1:4" ht="12" customHeight="1">
      <c r="A553" s="77">
        <v>550</v>
      </c>
      <c r="B553" s="80">
        <v>339380</v>
      </c>
      <c r="C553" s="79" t="s">
        <v>3650</v>
      </c>
      <c r="D553" s="78" t="str">
        <f t="shared" si="8"/>
        <v>339380 星城大学</v>
      </c>
    </row>
    <row r="554" spans="1:4" ht="12" customHeight="1">
      <c r="A554" s="77">
        <v>551</v>
      </c>
      <c r="B554" s="80">
        <v>339390</v>
      </c>
      <c r="C554" s="79" t="s">
        <v>3649</v>
      </c>
      <c r="D554" s="78" t="str">
        <f t="shared" si="8"/>
        <v>339390 名古屋学芸大学</v>
      </c>
    </row>
    <row r="555" spans="1:4" ht="12" customHeight="1">
      <c r="A555" s="77">
        <v>552</v>
      </c>
      <c r="B555" s="80">
        <v>339410</v>
      </c>
      <c r="C555" s="79" t="s">
        <v>3648</v>
      </c>
      <c r="D555" s="78" t="str">
        <f t="shared" si="8"/>
        <v>339410 日本赤十字豊田看護大学</v>
      </c>
    </row>
    <row r="556" spans="1:4" ht="12" customHeight="1">
      <c r="A556" s="77">
        <v>553</v>
      </c>
      <c r="B556" s="80">
        <v>339420</v>
      </c>
      <c r="C556" s="79" t="s">
        <v>3647</v>
      </c>
      <c r="D556" s="78" t="str">
        <f t="shared" si="8"/>
        <v>339420 修文大学</v>
      </c>
    </row>
    <row r="557" spans="1:4" ht="12" customHeight="1">
      <c r="A557" s="77">
        <v>554</v>
      </c>
      <c r="B557" s="80">
        <v>339430</v>
      </c>
      <c r="C557" s="79" t="s">
        <v>3646</v>
      </c>
      <c r="D557" s="78" t="str">
        <f t="shared" si="8"/>
        <v>339430 岡崎女子大学</v>
      </c>
    </row>
    <row r="558" spans="1:4" ht="12" customHeight="1">
      <c r="A558" s="77">
        <v>555</v>
      </c>
      <c r="B558" s="80">
        <v>341010</v>
      </c>
      <c r="C558" s="79" t="s">
        <v>3645</v>
      </c>
      <c r="D558" s="78" t="str">
        <f t="shared" si="8"/>
        <v>341010 皇学館大学</v>
      </c>
    </row>
    <row r="559" spans="1:4" ht="12" customHeight="1">
      <c r="A559" s="77">
        <v>556</v>
      </c>
      <c r="B559" s="80">
        <v>341030</v>
      </c>
      <c r="C559" s="79" t="s">
        <v>3644</v>
      </c>
      <c r="D559" s="78" t="str">
        <f t="shared" si="8"/>
        <v>341030 四日市大学</v>
      </c>
    </row>
    <row r="560" spans="1:4" ht="12" customHeight="1">
      <c r="A560" s="77">
        <v>557</v>
      </c>
      <c r="B560" s="80">
        <v>341040</v>
      </c>
      <c r="C560" s="79" t="s">
        <v>3643</v>
      </c>
      <c r="D560" s="78" t="str">
        <f t="shared" si="8"/>
        <v>341040 鈴鹿医療科学大学</v>
      </c>
    </row>
    <row r="561" spans="1:4" ht="12" customHeight="1">
      <c r="A561" s="77">
        <v>558</v>
      </c>
      <c r="B561" s="80">
        <v>341050</v>
      </c>
      <c r="C561" s="79" t="s">
        <v>3642</v>
      </c>
      <c r="D561" s="78" t="str">
        <f t="shared" si="8"/>
        <v>341050 鈴鹿大学</v>
      </c>
    </row>
    <row r="562" spans="1:4" ht="12" customHeight="1">
      <c r="A562" s="77">
        <v>559</v>
      </c>
      <c r="B562" s="80">
        <v>341060</v>
      </c>
      <c r="C562" s="79" t="s">
        <v>3641</v>
      </c>
      <c r="D562" s="78" t="str">
        <f t="shared" si="8"/>
        <v>341060 四日市看護医療大学</v>
      </c>
    </row>
    <row r="563" spans="1:4" ht="12" customHeight="1">
      <c r="A563" s="77">
        <v>560</v>
      </c>
      <c r="B563" s="80">
        <v>342010</v>
      </c>
      <c r="C563" s="79" t="s">
        <v>3640</v>
      </c>
      <c r="D563" s="78" t="str">
        <f t="shared" si="8"/>
        <v>342010 成安造形大学</v>
      </c>
    </row>
    <row r="564" spans="1:4" ht="12" customHeight="1">
      <c r="A564" s="77">
        <v>561</v>
      </c>
      <c r="B564" s="80">
        <v>342020</v>
      </c>
      <c r="C564" s="79" t="s">
        <v>3639</v>
      </c>
      <c r="D564" s="78" t="str">
        <f t="shared" si="8"/>
        <v>342020 平安女学院大学</v>
      </c>
    </row>
    <row r="565" spans="1:4" ht="12" customHeight="1">
      <c r="A565" s="77">
        <v>562</v>
      </c>
      <c r="B565" s="80">
        <v>342030</v>
      </c>
      <c r="C565" s="79" t="s">
        <v>3638</v>
      </c>
      <c r="D565" s="78" t="str">
        <f t="shared" si="8"/>
        <v>342030 聖泉大学</v>
      </c>
    </row>
    <row r="566" spans="1:4" ht="12" customHeight="1">
      <c r="A566" s="77">
        <v>563</v>
      </c>
      <c r="B566" s="80">
        <v>342040</v>
      </c>
      <c r="C566" s="79" t="s">
        <v>3637</v>
      </c>
      <c r="D566" s="78" t="str">
        <f t="shared" si="8"/>
        <v>342040 長浜バイオ大学</v>
      </c>
    </row>
    <row r="567" spans="1:4" ht="12" customHeight="1">
      <c r="A567" s="77">
        <v>564</v>
      </c>
      <c r="B567" s="80">
        <v>342050</v>
      </c>
      <c r="C567" s="79" t="s">
        <v>3636</v>
      </c>
      <c r="D567" s="78" t="str">
        <f t="shared" si="8"/>
        <v>342050 びわこ成蹊スポーツ大学</v>
      </c>
    </row>
    <row r="568" spans="1:4" ht="12" customHeight="1">
      <c r="A568" s="77">
        <v>565</v>
      </c>
      <c r="B568" s="80">
        <v>342060</v>
      </c>
      <c r="C568" s="79" t="s">
        <v>3635</v>
      </c>
      <c r="D568" s="78" t="str">
        <f t="shared" si="8"/>
        <v>342060 びわこ学院大学</v>
      </c>
    </row>
    <row r="569" spans="1:4" ht="12" customHeight="1">
      <c r="A569" s="77">
        <v>566</v>
      </c>
      <c r="B569" s="80">
        <v>343010</v>
      </c>
      <c r="C569" s="79" t="s">
        <v>3634</v>
      </c>
      <c r="D569" s="78" t="str">
        <f t="shared" si="8"/>
        <v>343010 大谷大学</v>
      </c>
    </row>
    <row r="570" spans="1:4" ht="12" customHeight="1">
      <c r="A570" s="77">
        <v>567</v>
      </c>
      <c r="B570" s="80">
        <v>343020</v>
      </c>
      <c r="C570" s="79" t="s">
        <v>3633</v>
      </c>
      <c r="D570" s="78" t="str">
        <f t="shared" si="8"/>
        <v>343020 京都外国語大学</v>
      </c>
    </row>
    <row r="571" spans="1:4" ht="12" customHeight="1">
      <c r="A571" s="77">
        <v>568</v>
      </c>
      <c r="B571" s="80">
        <v>343030</v>
      </c>
      <c r="C571" s="79" t="s">
        <v>3632</v>
      </c>
      <c r="D571" s="78" t="str">
        <f t="shared" si="8"/>
        <v>343030 京都学園大学</v>
      </c>
    </row>
    <row r="572" spans="1:4" ht="12" customHeight="1">
      <c r="A572" s="77">
        <v>569</v>
      </c>
      <c r="B572" s="80">
        <v>343040</v>
      </c>
      <c r="C572" s="79" t="s">
        <v>3631</v>
      </c>
      <c r="D572" s="78" t="str">
        <f t="shared" si="8"/>
        <v>343040 京都産業大学</v>
      </c>
    </row>
    <row r="573" spans="1:4" ht="12" customHeight="1">
      <c r="A573" s="77">
        <v>570</v>
      </c>
      <c r="B573" s="80">
        <v>343050</v>
      </c>
      <c r="C573" s="79" t="s">
        <v>3630</v>
      </c>
      <c r="D573" s="78" t="str">
        <f t="shared" si="8"/>
        <v>343050 京都女子大学</v>
      </c>
    </row>
    <row r="574" spans="1:4" ht="12" customHeight="1">
      <c r="A574" s="77">
        <v>571</v>
      </c>
      <c r="B574" s="80">
        <v>343060</v>
      </c>
      <c r="C574" s="79" t="s">
        <v>3629</v>
      </c>
      <c r="D574" s="78" t="str">
        <f t="shared" si="8"/>
        <v>343060 京都薬科大学</v>
      </c>
    </row>
    <row r="575" spans="1:4" ht="12" customHeight="1">
      <c r="A575" s="77">
        <v>572</v>
      </c>
      <c r="B575" s="80">
        <v>343070</v>
      </c>
      <c r="C575" s="79" t="s">
        <v>3628</v>
      </c>
      <c r="D575" s="78" t="str">
        <f t="shared" si="8"/>
        <v>343070 京都光華女子大学</v>
      </c>
    </row>
    <row r="576" spans="1:4" ht="12" customHeight="1">
      <c r="A576" s="77">
        <v>573</v>
      </c>
      <c r="B576" s="80">
        <v>343080</v>
      </c>
      <c r="C576" s="79" t="s">
        <v>3627</v>
      </c>
      <c r="D576" s="78" t="str">
        <f t="shared" si="8"/>
        <v>343080 種智院大学</v>
      </c>
    </row>
    <row r="577" spans="1:4" ht="12" customHeight="1">
      <c r="A577" s="77">
        <v>574</v>
      </c>
      <c r="B577" s="80">
        <v>343090</v>
      </c>
      <c r="C577" s="79" t="s">
        <v>3626</v>
      </c>
      <c r="D577" s="78" t="str">
        <f t="shared" si="8"/>
        <v>343090 京都橘大学</v>
      </c>
    </row>
    <row r="578" spans="1:4" ht="12" customHeight="1">
      <c r="A578" s="77">
        <v>575</v>
      </c>
      <c r="B578" s="80">
        <v>343100</v>
      </c>
      <c r="C578" s="79" t="s">
        <v>3625</v>
      </c>
      <c r="D578" s="78" t="str">
        <f t="shared" si="8"/>
        <v>343100 同志社大学</v>
      </c>
    </row>
    <row r="579" spans="1:4" ht="12" customHeight="1">
      <c r="A579" s="77">
        <v>576</v>
      </c>
      <c r="B579" s="80">
        <v>343110</v>
      </c>
      <c r="C579" s="79" t="s">
        <v>3624</v>
      </c>
      <c r="D579" s="78" t="str">
        <f t="shared" si="8"/>
        <v>343110 同志社女子大学</v>
      </c>
    </row>
    <row r="580" spans="1:4" ht="12" customHeight="1">
      <c r="A580" s="77">
        <v>577</v>
      </c>
      <c r="B580" s="80">
        <v>343120</v>
      </c>
      <c r="C580" s="79" t="s">
        <v>3623</v>
      </c>
      <c r="D580" s="78" t="str">
        <f t="shared" ref="D580:D643" si="9">CONCATENATE(B580," ",C580)</f>
        <v>343120 京都ノートルダム女子大学</v>
      </c>
    </row>
    <row r="581" spans="1:4" ht="12" customHeight="1">
      <c r="A581" s="77">
        <v>578</v>
      </c>
      <c r="B581" s="80">
        <v>343130</v>
      </c>
      <c r="C581" s="79" t="s">
        <v>3622</v>
      </c>
      <c r="D581" s="78" t="str">
        <f t="shared" si="9"/>
        <v>343130 花園大学</v>
      </c>
    </row>
    <row r="582" spans="1:4" ht="12" customHeight="1">
      <c r="A582" s="77">
        <v>579</v>
      </c>
      <c r="B582" s="80">
        <v>343140</v>
      </c>
      <c r="C582" s="79" t="s">
        <v>3621</v>
      </c>
      <c r="D582" s="78" t="str">
        <f t="shared" si="9"/>
        <v>343140 佛教大学</v>
      </c>
    </row>
    <row r="583" spans="1:4" ht="12" customHeight="1">
      <c r="A583" s="77">
        <v>580</v>
      </c>
      <c r="B583" s="80">
        <v>343150</v>
      </c>
      <c r="C583" s="79" t="s">
        <v>3620</v>
      </c>
      <c r="D583" s="78" t="str">
        <f t="shared" si="9"/>
        <v>343150 立命館大学</v>
      </c>
    </row>
    <row r="584" spans="1:4" ht="12" customHeight="1">
      <c r="A584" s="77">
        <v>581</v>
      </c>
      <c r="B584" s="80">
        <v>343160</v>
      </c>
      <c r="C584" s="79" t="s">
        <v>3619</v>
      </c>
      <c r="D584" s="78" t="str">
        <f t="shared" si="9"/>
        <v>343160 龍谷大学</v>
      </c>
    </row>
    <row r="585" spans="1:4" ht="12" customHeight="1">
      <c r="A585" s="77">
        <v>582</v>
      </c>
      <c r="B585" s="80">
        <v>343170</v>
      </c>
      <c r="C585" s="79" t="s">
        <v>3618</v>
      </c>
      <c r="D585" s="78" t="str">
        <f t="shared" si="9"/>
        <v>343170 京都精華大学</v>
      </c>
    </row>
    <row r="586" spans="1:4" ht="12" customHeight="1">
      <c r="A586" s="77">
        <v>583</v>
      </c>
      <c r="B586" s="80">
        <v>343180</v>
      </c>
      <c r="C586" s="79" t="s">
        <v>3617</v>
      </c>
      <c r="D586" s="78" t="str">
        <f t="shared" si="9"/>
        <v>343180 明治国際医療大学</v>
      </c>
    </row>
    <row r="587" spans="1:4" ht="12" customHeight="1">
      <c r="A587" s="77">
        <v>584</v>
      </c>
      <c r="B587" s="80">
        <v>343190</v>
      </c>
      <c r="C587" s="79" t="s">
        <v>3616</v>
      </c>
      <c r="D587" s="78" t="str">
        <f t="shared" si="9"/>
        <v>343190 京都造形芸術大学</v>
      </c>
    </row>
    <row r="588" spans="1:4" ht="12" customHeight="1">
      <c r="A588" s="77">
        <v>585</v>
      </c>
      <c r="B588" s="80">
        <v>343200</v>
      </c>
      <c r="C588" s="79" t="s">
        <v>3615</v>
      </c>
      <c r="D588" s="78" t="str">
        <f t="shared" si="9"/>
        <v>343200 京都文教大学</v>
      </c>
    </row>
    <row r="589" spans="1:4" ht="12" customHeight="1">
      <c r="A589" s="77">
        <v>586</v>
      </c>
      <c r="B589" s="80">
        <v>343220</v>
      </c>
      <c r="C589" s="79" t="s">
        <v>3614</v>
      </c>
      <c r="D589" s="78" t="str">
        <f t="shared" si="9"/>
        <v>343220 嵯峨美術大学</v>
      </c>
    </row>
    <row r="590" spans="1:4" ht="12" customHeight="1">
      <c r="A590" s="77">
        <v>587</v>
      </c>
      <c r="B590" s="80">
        <v>343230</v>
      </c>
      <c r="C590" s="79" t="s">
        <v>3613</v>
      </c>
      <c r="D590" s="78" t="str">
        <f t="shared" si="9"/>
        <v>343230 京都情報大学院大学</v>
      </c>
    </row>
    <row r="591" spans="1:4" ht="12" customHeight="1">
      <c r="A591" s="77">
        <v>588</v>
      </c>
      <c r="B591" s="80">
        <v>343240</v>
      </c>
      <c r="C591" s="79" t="s">
        <v>3612</v>
      </c>
      <c r="D591" s="78" t="str">
        <f t="shared" si="9"/>
        <v>343240 京都医療科学大学</v>
      </c>
    </row>
    <row r="592" spans="1:4" ht="12" customHeight="1">
      <c r="A592" s="77">
        <v>589</v>
      </c>
      <c r="B592" s="80">
        <v>343250</v>
      </c>
      <c r="C592" s="79" t="s">
        <v>3611</v>
      </c>
      <c r="D592" s="78" t="str">
        <f t="shared" si="9"/>
        <v>343250 京都華頂大学</v>
      </c>
    </row>
    <row r="593" spans="1:4" ht="12" customHeight="1">
      <c r="A593" s="77">
        <v>590</v>
      </c>
      <c r="B593" s="80">
        <v>343260</v>
      </c>
      <c r="C593" s="79" t="s">
        <v>3610</v>
      </c>
      <c r="D593" s="78" t="str">
        <f t="shared" si="9"/>
        <v>343260 京都美術工芸大学</v>
      </c>
    </row>
    <row r="594" spans="1:4" ht="12" customHeight="1">
      <c r="A594" s="77">
        <v>591</v>
      </c>
      <c r="B594" s="80">
        <v>343270</v>
      </c>
      <c r="C594" s="79" t="s">
        <v>3609</v>
      </c>
      <c r="D594" s="78" t="str">
        <f t="shared" si="9"/>
        <v>343270 京都看護大学</v>
      </c>
    </row>
    <row r="595" spans="1:4" ht="12" customHeight="1">
      <c r="A595" s="77">
        <v>592</v>
      </c>
      <c r="B595" s="80">
        <v>344010</v>
      </c>
      <c r="C595" s="79" t="s">
        <v>3608</v>
      </c>
      <c r="D595" s="78" t="str">
        <f t="shared" si="9"/>
        <v>344010 大阪医科大学</v>
      </c>
    </row>
    <row r="596" spans="1:4" ht="12" customHeight="1">
      <c r="A596" s="77">
        <v>593</v>
      </c>
      <c r="B596" s="80">
        <v>344020</v>
      </c>
      <c r="C596" s="79" t="s">
        <v>3607</v>
      </c>
      <c r="D596" s="78" t="str">
        <f t="shared" si="9"/>
        <v>344020 大阪音楽大学</v>
      </c>
    </row>
    <row r="597" spans="1:4" ht="12" customHeight="1">
      <c r="A597" s="77">
        <v>594</v>
      </c>
      <c r="B597" s="80">
        <v>344030</v>
      </c>
      <c r="C597" s="79" t="s">
        <v>3606</v>
      </c>
      <c r="D597" s="78" t="str">
        <f t="shared" si="9"/>
        <v>344030 大阪学院大学</v>
      </c>
    </row>
    <row r="598" spans="1:4" ht="12" customHeight="1">
      <c r="A598" s="77">
        <v>595</v>
      </c>
      <c r="B598" s="80">
        <v>344040</v>
      </c>
      <c r="C598" s="79" t="s">
        <v>3605</v>
      </c>
      <c r="D598" s="78" t="str">
        <f t="shared" si="9"/>
        <v>344040 大阪経済大学</v>
      </c>
    </row>
    <row r="599" spans="1:4" ht="12" customHeight="1">
      <c r="A599" s="77">
        <v>596</v>
      </c>
      <c r="B599" s="80">
        <v>344050</v>
      </c>
      <c r="C599" s="79" t="s">
        <v>3604</v>
      </c>
      <c r="D599" s="78" t="str">
        <f t="shared" si="9"/>
        <v>344050 大阪芸術大学</v>
      </c>
    </row>
    <row r="600" spans="1:4" ht="12" customHeight="1">
      <c r="A600" s="77">
        <v>597</v>
      </c>
      <c r="B600" s="80">
        <v>344060</v>
      </c>
      <c r="C600" s="79" t="s">
        <v>3603</v>
      </c>
      <c r="D600" s="78" t="str">
        <f t="shared" si="9"/>
        <v>344060 大阪工業大学</v>
      </c>
    </row>
    <row r="601" spans="1:4" ht="12" customHeight="1">
      <c r="A601" s="77">
        <v>598</v>
      </c>
      <c r="B601" s="80">
        <v>344070</v>
      </c>
      <c r="C601" s="79" t="s">
        <v>3602</v>
      </c>
      <c r="D601" s="78" t="str">
        <f t="shared" si="9"/>
        <v>344070 大阪産業大学</v>
      </c>
    </row>
    <row r="602" spans="1:4" ht="12" customHeight="1">
      <c r="A602" s="77">
        <v>599</v>
      </c>
      <c r="B602" s="80">
        <v>344080</v>
      </c>
      <c r="C602" s="79" t="s">
        <v>3601</v>
      </c>
      <c r="D602" s="78" t="str">
        <f t="shared" si="9"/>
        <v>344080 大阪歯科大学</v>
      </c>
    </row>
    <row r="603" spans="1:4" ht="12" customHeight="1">
      <c r="A603" s="77">
        <v>600</v>
      </c>
      <c r="B603" s="80">
        <v>344090</v>
      </c>
      <c r="C603" s="79" t="s">
        <v>3600</v>
      </c>
      <c r="D603" s="78" t="str">
        <f t="shared" si="9"/>
        <v>344090 大阪樟蔭女子大学</v>
      </c>
    </row>
    <row r="604" spans="1:4" ht="12" customHeight="1">
      <c r="A604" s="77">
        <v>601</v>
      </c>
      <c r="B604" s="80">
        <v>344100</v>
      </c>
      <c r="C604" s="79" t="s">
        <v>3599</v>
      </c>
      <c r="D604" s="78" t="str">
        <f t="shared" si="9"/>
        <v>344100 大阪商業大学</v>
      </c>
    </row>
    <row r="605" spans="1:4" ht="12" customHeight="1">
      <c r="A605" s="77">
        <v>602</v>
      </c>
      <c r="B605" s="80">
        <v>344110</v>
      </c>
      <c r="C605" s="79" t="s">
        <v>3598</v>
      </c>
      <c r="D605" s="78" t="str">
        <f t="shared" si="9"/>
        <v>344110 大阪体育大学</v>
      </c>
    </row>
    <row r="606" spans="1:4" ht="12" customHeight="1">
      <c r="A606" s="77">
        <v>603</v>
      </c>
      <c r="B606" s="80">
        <v>344120</v>
      </c>
      <c r="C606" s="79" t="s">
        <v>3597</v>
      </c>
      <c r="D606" s="78" t="str">
        <f t="shared" si="9"/>
        <v>344120 大阪電気通信大学</v>
      </c>
    </row>
    <row r="607" spans="1:4" ht="12" customHeight="1">
      <c r="A607" s="77">
        <v>604</v>
      </c>
      <c r="B607" s="80">
        <v>344130</v>
      </c>
      <c r="C607" s="79" t="s">
        <v>3596</v>
      </c>
      <c r="D607" s="78" t="str">
        <f t="shared" si="9"/>
        <v>344130 大阪薬科大学</v>
      </c>
    </row>
    <row r="608" spans="1:4" ht="12" customHeight="1">
      <c r="A608" s="77">
        <v>605</v>
      </c>
      <c r="B608" s="80">
        <v>344140</v>
      </c>
      <c r="C608" s="79" t="s">
        <v>3595</v>
      </c>
      <c r="D608" s="78" t="str">
        <f t="shared" si="9"/>
        <v>344140 大阪大谷大学</v>
      </c>
    </row>
    <row r="609" spans="1:4" ht="12" customHeight="1">
      <c r="A609" s="77">
        <v>606</v>
      </c>
      <c r="B609" s="80">
        <v>344150</v>
      </c>
      <c r="C609" s="79" t="s">
        <v>3594</v>
      </c>
      <c r="D609" s="78" t="str">
        <f t="shared" si="9"/>
        <v>344150 追手門学院大学</v>
      </c>
    </row>
    <row r="610" spans="1:4" ht="12" customHeight="1">
      <c r="A610" s="77">
        <v>607</v>
      </c>
      <c r="B610" s="80">
        <v>344160</v>
      </c>
      <c r="C610" s="79" t="s">
        <v>3593</v>
      </c>
      <c r="D610" s="78" t="str">
        <f t="shared" si="9"/>
        <v>344160 関西大学</v>
      </c>
    </row>
    <row r="611" spans="1:4" ht="12" customHeight="1">
      <c r="A611" s="77">
        <v>608</v>
      </c>
      <c r="B611" s="80">
        <v>344170</v>
      </c>
      <c r="C611" s="79" t="s">
        <v>3592</v>
      </c>
      <c r="D611" s="78" t="str">
        <f t="shared" si="9"/>
        <v>344170 関西医科大学</v>
      </c>
    </row>
    <row r="612" spans="1:4" ht="12" customHeight="1">
      <c r="A612" s="77">
        <v>609</v>
      </c>
      <c r="B612" s="80">
        <v>344180</v>
      </c>
      <c r="C612" s="79" t="s">
        <v>3591</v>
      </c>
      <c r="D612" s="78" t="str">
        <f t="shared" si="9"/>
        <v>344180 関西外国語大学</v>
      </c>
    </row>
    <row r="613" spans="1:4" ht="12" customHeight="1">
      <c r="A613" s="77">
        <v>610</v>
      </c>
      <c r="B613" s="80">
        <v>344190</v>
      </c>
      <c r="C613" s="79" t="s">
        <v>3590</v>
      </c>
      <c r="D613" s="78" t="str">
        <f t="shared" si="9"/>
        <v>344190 近畿大学</v>
      </c>
    </row>
    <row r="614" spans="1:4" ht="12" customHeight="1">
      <c r="A614" s="77">
        <v>611</v>
      </c>
      <c r="B614" s="80">
        <v>344200</v>
      </c>
      <c r="C614" s="79" t="s">
        <v>3589</v>
      </c>
      <c r="D614" s="78" t="str">
        <f t="shared" si="9"/>
        <v>344200 四天王寺大学</v>
      </c>
    </row>
    <row r="615" spans="1:4" ht="12" customHeight="1">
      <c r="A615" s="77">
        <v>612</v>
      </c>
      <c r="B615" s="80">
        <v>344210</v>
      </c>
      <c r="C615" s="79" t="s">
        <v>3588</v>
      </c>
      <c r="D615" s="78" t="str">
        <f t="shared" si="9"/>
        <v>344210 相愛大学</v>
      </c>
    </row>
    <row r="616" spans="1:4" ht="12" customHeight="1">
      <c r="A616" s="77">
        <v>613</v>
      </c>
      <c r="B616" s="80">
        <v>344230</v>
      </c>
      <c r="C616" s="79" t="s">
        <v>3587</v>
      </c>
      <c r="D616" s="78" t="str">
        <f t="shared" si="9"/>
        <v>344230 帝塚山学院大学</v>
      </c>
    </row>
    <row r="617" spans="1:4" ht="12" customHeight="1">
      <c r="A617" s="77">
        <v>614</v>
      </c>
      <c r="B617" s="80">
        <v>344240</v>
      </c>
      <c r="C617" s="79" t="s">
        <v>3586</v>
      </c>
      <c r="D617" s="78" t="str">
        <f t="shared" si="9"/>
        <v>344240 梅花女子大学</v>
      </c>
    </row>
    <row r="618" spans="1:4" ht="12" customHeight="1">
      <c r="A618" s="77">
        <v>615</v>
      </c>
      <c r="B618" s="80">
        <v>344250</v>
      </c>
      <c r="C618" s="79" t="s">
        <v>3585</v>
      </c>
      <c r="D618" s="78" t="str">
        <f t="shared" si="9"/>
        <v>344250 阪南大学</v>
      </c>
    </row>
    <row r="619" spans="1:4" ht="12" customHeight="1">
      <c r="A619" s="77">
        <v>616</v>
      </c>
      <c r="B619" s="80">
        <v>344260</v>
      </c>
      <c r="C619" s="79" t="s">
        <v>3584</v>
      </c>
      <c r="D619" s="78" t="str">
        <f t="shared" si="9"/>
        <v>344260 桃山学院大学</v>
      </c>
    </row>
    <row r="620" spans="1:4" ht="12" customHeight="1">
      <c r="A620" s="77">
        <v>617</v>
      </c>
      <c r="B620" s="80">
        <v>344270</v>
      </c>
      <c r="C620" s="79" t="s">
        <v>3583</v>
      </c>
      <c r="D620" s="78" t="str">
        <f t="shared" si="9"/>
        <v>344270 大阪経済法科大学</v>
      </c>
    </row>
    <row r="621" spans="1:4" ht="12" customHeight="1">
      <c r="A621" s="77">
        <v>618</v>
      </c>
      <c r="B621" s="80">
        <v>344280</v>
      </c>
      <c r="C621" s="79" t="s">
        <v>3582</v>
      </c>
      <c r="D621" s="78" t="str">
        <f t="shared" si="9"/>
        <v>344280 摂南大学</v>
      </c>
    </row>
    <row r="622" spans="1:4" ht="12" customHeight="1">
      <c r="A622" s="77">
        <v>619</v>
      </c>
      <c r="B622" s="80">
        <v>344290</v>
      </c>
      <c r="C622" s="79" t="s">
        <v>3581</v>
      </c>
      <c r="D622" s="78" t="str">
        <f t="shared" si="9"/>
        <v>344290 大阪国際大学</v>
      </c>
    </row>
    <row r="623" spans="1:4" ht="12" customHeight="1">
      <c r="A623" s="77">
        <v>620</v>
      </c>
      <c r="B623" s="80">
        <v>344300</v>
      </c>
      <c r="C623" s="79" t="s">
        <v>3580</v>
      </c>
      <c r="D623" s="78" t="str">
        <f t="shared" si="9"/>
        <v>344300 プール学院大学</v>
      </c>
    </row>
    <row r="624" spans="1:4" ht="12" customHeight="1">
      <c r="A624" s="77">
        <v>621</v>
      </c>
      <c r="B624" s="80">
        <v>344310</v>
      </c>
      <c r="C624" s="79" t="s">
        <v>3579</v>
      </c>
      <c r="D624" s="78" t="str">
        <f t="shared" si="9"/>
        <v>344310 関西福祉科学大学</v>
      </c>
    </row>
    <row r="625" spans="1:4" ht="12" customHeight="1">
      <c r="A625" s="77">
        <v>622</v>
      </c>
      <c r="B625" s="80">
        <v>344320</v>
      </c>
      <c r="C625" s="79" t="s">
        <v>3578</v>
      </c>
      <c r="D625" s="78" t="str">
        <f t="shared" si="9"/>
        <v>344320 太成学院大学</v>
      </c>
    </row>
    <row r="626" spans="1:4" ht="12" customHeight="1">
      <c r="A626" s="77">
        <v>623</v>
      </c>
      <c r="B626" s="80">
        <v>344330</v>
      </c>
      <c r="C626" s="79" t="s">
        <v>3577</v>
      </c>
      <c r="D626" s="78" t="str">
        <f t="shared" si="9"/>
        <v>344330 常磐会学園大学</v>
      </c>
    </row>
    <row r="627" spans="1:4" ht="12" customHeight="1">
      <c r="A627" s="77">
        <v>624</v>
      </c>
      <c r="B627" s="80">
        <v>344340</v>
      </c>
      <c r="C627" s="79" t="s">
        <v>3576</v>
      </c>
      <c r="D627" s="78" t="str">
        <f t="shared" si="9"/>
        <v>344340 大阪観光大学</v>
      </c>
    </row>
    <row r="628" spans="1:4" ht="12" customHeight="1">
      <c r="A628" s="77">
        <v>625</v>
      </c>
      <c r="B628" s="80">
        <v>344350</v>
      </c>
      <c r="C628" s="79" t="s">
        <v>3575</v>
      </c>
      <c r="D628" s="78" t="str">
        <f t="shared" si="9"/>
        <v>344350 大阪人間科学大学</v>
      </c>
    </row>
    <row r="629" spans="1:4" ht="12" customHeight="1">
      <c r="A629" s="77">
        <v>626</v>
      </c>
      <c r="B629" s="80">
        <v>344360</v>
      </c>
      <c r="C629" s="79" t="s">
        <v>3574</v>
      </c>
      <c r="D629" s="78" t="str">
        <f t="shared" si="9"/>
        <v>344360 羽衣国際大学</v>
      </c>
    </row>
    <row r="630" spans="1:4" ht="12" customHeight="1">
      <c r="A630" s="77">
        <v>627</v>
      </c>
      <c r="B630" s="80">
        <v>344370</v>
      </c>
      <c r="C630" s="79" t="s">
        <v>3573</v>
      </c>
      <c r="D630" s="78" t="str">
        <f t="shared" si="9"/>
        <v>344370 大阪成蹊大学</v>
      </c>
    </row>
    <row r="631" spans="1:4" ht="12" customHeight="1">
      <c r="A631" s="77">
        <v>628</v>
      </c>
      <c r="B631" s="80">
        <v>344380</v>
      </c>
      <c r="C631" s="79" t="s">
        <v>3572</v>
      </c>
      <c r="D631" s="78" t="str">
        <f t="shared" si="9"/>
        <v>344380 関西医療大学</v>
      </c>
    </row>
    <row r="632" spans="1:4" ht="12" customHeight="1">
      <c r="A632" s="77">
        <v>629</v>
      </c>
      <c r="B632" s="80">
        <v>344390</v>
      </c>
      <c r="C632" s="79" t="s">
        <v>3571</v>
      </c>
      <c r="D632" s="78" t="str">
        <f t="shared" si="9"/>
        <v>344390 千里金蘭大学</v>
      </c>
    </row>
    <row r="633" spans="1:4" ht="12" customHeight="1">
      <c r="A633" s="77">
        <v>630</v>
      </c>
      <c r="B633" s="80">
        <v>344400</v>
      </c>
      <c r="C633" s="79" t="s">
        <v>3570</v>
      </c>
      <c r="D633" s="78" t="str">
        <f t="shared" si="9"/>
        <v>344400 東大阪大学</v>
      </c>
    </row>
    <row r="634" spans="1:4" ht="12" customHeight="1">
      <c r="A634" s="77">
        <v>631</v>
      </c>
      <c r="B634" s="80">
        <v>344410</v>
      </c>
      <c r="C634" s="79" t="s">
        <v>3569</v>
      </c>
      <c r="D634" s="78" t="str">
        <f t="shared" si="9"/>
        <v>344410 藍野大学</v>
      </c>
    </row>
    <row r="635" spans="1:4" ht="12" customHeight="1">
      <c r="A635" s="77">
        <v>632</v>
      </c>
      <c r="B635" s="80">
        <v>344420</v>
      </c>
      <c r="C635" s="79" t="s">
        <v>3568</v>
      </c>
      <c r="D635" s="78" t="str">
        <f t="shared" si="9"/>
        <v>344420 大阪女学院大学</v>
      </c>
    </row>
    <row r="636" spans="1:4" ht="12" customHeight="1">
      <c r="A636" s="77">
        <v>633</v>
      </c>
      <c r="B636" s="80">
        <v>344430</v>
      </c>
      <c r="C636" s="79" t="s">
        <v>3567</v>
      </c>
      <c r="D636" s="78" t="str">
        <f t="shared" si="9"/>
        <v>344430 大阪青山大学</v>
      </c>
    </row>
    <row r="637" spans="1:4" ht="12" customHeight="1">
      <c r="A637" s="77">
        <v>634</v>
      </c>
      <c r="B637" s="80">
        <v>344440</v>
      </c>
      <c r="C637" s="79" t="s">
        <v>3566</v>
      </c>
      <c r="D637" s="78" t="str">
        <f t="shared" si="9"/>
        <v>344440 四條畷学園大学</v>
      </c>
    </row>
    <row r="638" spans="1:4" ht="12" customHeight="1">
      <c r="A638" s="77">
        <v>635</v>
      </c>
      <c r="B638" s="80">
        <v>344450</v>
      </c>
      <c r="C638" s="79" t="s">
        <v>3565</v>
      </c>
      <c r="D638" s="78" t="str">
        <f t="shared" si="9"/>
        <v>344450 大阪河崎リハビリテーション大学</v>
      </c>
    </row>
    <row r="639" spans="1:4" ht="13.5">
      <c r="A639" s="77">
        <v>636</v>
      </c>
      <c r="B639" s="80">
        <v>344460</v>
      </c>
      <c r="C639" s="79" t="s">
        <v>3564</v>
      </c>
      <c r="D639" s="78" t="str">
        <f t="shared" si="9"/>
        <v>344460 大阪総合保育大学</v>
      </c>
    </row>
    <row r="640" spans="1:4" ht="12" customHeight="1">
      <c r="A640" s="77">
        <v>637</v>
      </c>
      <c r="B640" s="80">
        <v>344480</v>
      </c>
      <c r="C640" s="79" t="s">
        <v>3563</v>
      </c>
      <c r="D640" s="78" t="str">
        <f t="shared" si="9"/>
        <v>344480 森ノ宮医療大学</v>
      </c>
    </row>
    <row r="641" spans="1:4" ht="12" customHeight="1">
      <c r="A641" s="77">
        <v>638</v>
      </c>
      <c r="B641" s="80">
        <v>344490</v>
      </c>
      <c r="C641" s="79" t="s">
        <v>3562</v>
      </c>
      <c r="D641" s="78" t="str">
        <f t="shared" si="9"/>
        <v>344490 大阪保健医療大学</v>
      </c>
    </row>
    <row r="642" spans="1:4" ht="12" customHeight="1">
      <c r="A642" s="77">
        <v>639</v>
      </c>
      <c r="B642" s="80">
        <v>344500</v>
      </c>
      <c r="C642" s="79" t="s">
        <v>3561</v>
      </c>
      <c r="D642" s="78" t="str">
        <f t="shared" si="9"/>
        <v>344500 大阪物療大学</v>
      </c>
    </row>
    <row r="643" spans="1:4" ht="12" customHeight="1">
      <c r="A643" s="77">
        <v>640</v>
      </c>
      <c r="B643" s="80">
        <v>344510</v>
      </c>
      <c r="C643" s="79" t="s">
        <v>3560</v>
      </c>
      <c r="D643" s="78" t="str">
        <f t="shared" si="9"/>
        <v>344510 滋慶医療科学大学院大学</v>
      </c>
    </row>
    <row r="644" spans="1:4" ht="12" customHeight="1">
      <c r="A644" s="77">
        <v>641</v>
      </c>
      <c r="B644" s="80">
        <v>344520</v>
      </c>
      <c r="C644" s="79" t="s">
        <v>3559</v>
      </c>
      <c r="D644" s="78" t="str">
        <f t="shared" ref="D644:D707" si="10">CONCATENATE(B644," ",C644)</f>
        <v>344520 大阪行岡医療大学</v>
      </c>
    </row>
    <row r="645" spans="1:4" ht="12" customHeight="1">
      <c r="A645" s="77">
        <v>642</v>
      </c>
      <c r="B645" s="80">
        <v>344530</v>
      </c>
      <c r="C645" s="79" t="s">
        <v>3558</v>
      </c>
      <c r="D645" s="78" t="str">
        <f t="shared" si="10"/>
        <v>344530 大和大学</v>
      </c>
    </row>
    <row r="646" spans="1:4" ht="12" customHeight="1">
      <c r="A646" s="77">
        <v>643</v>
      </c>
      <c r="B646" s="80">
        <v>345010</v>
      </c>
      <c r="C646" s="79" t="s">
        <v>3557</v>
      </c>
      <c r="D646" s="78" t="str">
        <f t="shared" si="10"/>
        <v>345010 芦屋大学</v>
      </c>
    </row>
    <row r="647" spans="1:4" ht="12" customHeight="1">
      <c r="A647" s="77">
        <v>644</v>
      </c>
      <c r="B647" s="80">
        <v>345030</v>
      </c>
      <c r="C647" s="79" t="s">
        <v>3556</v>
      </c>
      <c r="D647" s="78" t="str">
        <f t="shared" si="10"/>
        <v>345030 大手前大学</v>
      </c>
    </row>
    <row r="648" spans="1:4" ht="12" customHeight="1">
      <c r="A648" s="77">
        <v>645</v>
      </c>
      <c r="B648" s="80">
        <v>345040</v>
      </c>
      <c r="C648" s="79" t="s">
        <v>3555</v>
      </c>
      <c r="D648" s="78" t="str">
        <f t="shared" si="10"/>
        <v>345040 関西学院大学</v>
      </c>
    </row>
    <row r="649" spans="1:4" ht="12" customHeight="1">
      <c r="A649" s="77">
        <v>646</v>
      </c>
      <c r="B649" s="80">
        <v>345050</v>
      </c>
      <c r="C649" s="79" t="s">
        <v>3554</v>
      </c>
      <c r="D649" s="78" t="str">
        <f t="shared" si="10"/>
        <v>345050 甲子園大学</v>
      </c>
    </row>
    <row r="650" spans="1:4" ht="12" customHeight="1">
      <c r="A650" s="77">
        <v>647</v>
      </c>
      <c r="B650" s="80">
        <v>345060</v>
      </c>
      <c r="C650" s="79" t="s">
        <v>3553</v>
      </c>
      <c r="D650" s="78" t="str">
        <f t="shared" si="10"/>
        <v>345060 甲南大学</v>
      </c>
    </row>
    <row r="651" spans="1:4" ht="12" customHeight="1">
      <c r="A651" s="77">
        <v>648</v>
      </c>
      <c r="B651" s="80">
        <v>345070</v>
      </c>
      <c r="C651" s="79" t="s">
        <v>3552</v>
      </c>
      <c r="D651" s="78" t="str">
        <f t="shared" si="10"/>
        <v>345070 甲南女子大学</v>
      </c>
    </row>
    <row r="652" spans="1:4" ht="12" customHeight="1">
      <c r="A652" s="77">
        <v>649</v>
      </c>
      <c r="B652" s="80">
        <v>345080</v>
      </c>
      <c r="C652" s="79" t="s">
        <v>3551</v>
      </c>
      <c r="D652" s="78" t="str">
        <f t="shared" si="10"/>
        <v>345080 神戸海星女子学院大学</v>
      </c>
    </row>
    <row r="653" spans="1:4" ht="12" customHeight="1">
      <c r="A653" s="77">
        <v>650</v>
      </c>
      <c r="B653" s="80">
        <v>345090</v>
      </c>
      <c r="C653" s="79" t="s">
        <v>3550</v>
      </c>
      <c r="D653" s="78" t="str">
        <f t="shared" si="10"/>
        <v>345090 神戸学院大学</v>
      </c>
    </row>
    <row r="654" spans="1:4" ht="12" customHeight="1">
      <c r="A654" s="77">
        <v>651</v>
      </c>
      <c r="B654" s="80">
        <v>345100</v>
      </c>
      <c r="C654" s="79" t="s">
        <v>3549</v>
      </c>
      <c r="D654" s="78" t="str">
        <f t="shared" si="10"/>
        <v>345100 神戸女学院大学</v>
      </c>
    </row>
    <row r="655" spans="1:4" ht="12" customHeight="1">
      <c r="A655" s="77">
        <v>652</v>
      </c>
      <c r="B655" s="80">
        <v>345110</v>
      </c>
      <c r="C655" s="79" t="s">
        <v>3548</v>
      </c>
      <c r="D655" s="78" t="str">
        <f t="shared" si="10"/>
        <v>345110 神戸女子大学</v>
      </c>
    </row>
    <row r="656" spans="1:4" ht="12" customHeight="1">
      <c r="A656" s="77">
        <v>653</v>
      </c>
      <c r="B656" s="80">
        <v>345120</v>
      </c>
      <c r="C656" s="79" t="s">
        <v>3547</v>
      </c>
      <c r="D656" s="78" t="str">
        <f t="shared" si="10"/>
        <v>345120 神戸薬科大学</v>
      </c>
    </row>
    <row r="657" spans="1:4" ht="12" customHeight="1">
      <c r="A657" s="77">
        <v>654</v>
      </c>
      <c r="B657" s="80">
        <v>345130</v>
      </c>
      <c r="C657" s="79" t="s">
        <v>3546</v>
      </c>
      <c r="D657" s="78" t="str">
        <f t="shared" si="10"/>
        <v>345130 神戸松蔭女子学院大学</v>
      </c>
    </row>
    <row r="658" spans="1:4" ht="12" customHeight="1">
      <c r="A658" s="77">
        <v>655</v>
      </c>
      <c r="B658" s="80">
        <v>345140</v>
      </c>
      <c r="C658" s="79" t="s">
        <v>3545</v>
      </c>
      <c r="D658" s="78" t="str">
        <f t="shared" si="10"/>
        <v>345140 神戸親和女子大学</v>
      </c>
    </row>
    <row r="659" spans="1:4" ht="12" customHeight="1">
      <c r="A659" s="77">
        <v>656</v>
      </c>
      <c r="B659" s="80">
        <v>345160</v>
      </c>
      <c r="C659" s="79" t="s">
        <v>3544</v>
      </c>
      <c r="D659" s="78" t="str">
        <f t="shared" si="10"/>
        <v>345160 園田学園女子大学</v>
      </c>
    </row>
    <row r="660" spans="1:4" ht="12" customHeight="1">
      <c r="A660" s="77">
        <v>657</v>
      </c>
      <c r="B660" s="80">
        <v>345170</v>
      </c>
      <c r="C660" s="79" t="s">
        <v>3543</v>
      </c>
      <c r="D660" s="78" t="str">
        <f t="shared" si="10"/>
        <v>345170 武庫川女子大学</v>
      </c>
    </row>
    <row r="661" spans="1:4" ht="12" customHeight="1">
      <c r="A661" s="77">
        <v>658</v>
      </c>
      <c r="B661" s="80">
        <v>345180</v>
      </c>
      <c r="C661" s="79" t="s">
        <v>3542</v>
      </c>
      <c r="D661" s="78" t="str">
        <f t="shared" si="10"/>
        <v>345180 神戸国際大学</v>
      </c>
    </row>
    <row r="662" spans="1:4" ht="12" customHeight="1">
      <c r="A662" s="77">
        <v>659</v>
      </c>
      <c r="B662" s="80">
        <v>345190</v>
      </c>
      <c r="C662" s="79" t="s">
        <v>3541</v>
      </c>
      <c r="D662" s="78" t="str">
        <f t="shared" si="10"/>
        <v>345190 兵庫医科大学</v>
      </c>
    </row>
    <row r="663" spans="1:4" ht="12" customHeight="1">
      <c r="A663" s="77">
        <v>660</v>
      </c>
      <c r="B663" s="80">
        <v>345200</v>
      </c>
      <c r="C663" s="79" t="s">
        <v>3540</v>
      </c>
      <c r="D663" s="78" t="str">
        <f t="shared" si="10"/>
        <v>345200 宝塚大学</v>
      </c>
    </row>
    <row r="664" spans="1:4" ht="12" customHeight="1">
      <c r="A664" s="77">
        <v>661</v>
      </c>
      <c r="B664" s="80">
        <v>345210</v>
      </c>
      <c r="C664" s="79" t="s">
        <v>3539</v>
      </c>
      <c r="D664" s="78" t="str">
        <f t="shared" si="10"/>
        <v>345210 姫路獨協大学</v>
      </c>
    </row>
    <row r="665" spans="1:4" ht="12" customHeight="1">
      <c r="A665" s="77">
        <v>662</v>
      </c>
      <c r="B665" s="80">
        <v>345220</v>
      </c>
      <c r="C665" s="79" t="s">
        <v>3538</v>
      </c>
      <c r="D665" s="78" t="str">
        <f t="shared" si="10"/>
        <v>345220 流通科学大学</v>
      </c>
    </row>
    <row r="666" spans="1:4" ht="12" customHeight="1">
      <c r="A666" s="77">
        <v>663</v>
      </c>
      <c r="B666" s="80">
        <v>345230</v>
      </c>
      <c r="C666" s="79" t="s">
        <v>3537</v>
      </c>
      <c r="D666" s="78" t="str">
        <f t="shared" si="10"/>
        <v>345230 神戸芸術工科大学</v>
      </c>
    </row>
    <row r="667" spans="1:4" ht="12" customHeight="1">
      <c r="A667" s="77">
        <v>664</v>
      </c>
      <c r="B667" s="80">
        <v>345240</v>
      </c>
      <c r="C667" s="79" t="s">
        <v>3536</v>
      </c>
      <c r="D667" s="78" t="str">
        <f t="shared" si="10"/>
        <v>345240 兵庫大学</v>
      </c>
    </row>
    <row r="668" spans="1:4" ht="12" customHeight="1">
      <c r="A668" s="77">
        <v>665</v>
      </c>
      <c r="B668" s="80">
        <v>345250</v>
      </c>
      <c r="C668" s="79" t="s">
        <v>3535</v>
      </c>
      <c r="D668" s="78" t="str">
        <f t="shared" si="10"/>
        <v>345250 関西福祉大学</v>
      </c>
    </row>
    <row r="669" spans="1:4" ht="12" customHeight="1">
      <c r="A669" s="77">
        <v>666</v>
      </c>
      <c r="B669" s="80">
        <v>345260</v>
      </c>
      <c r="C669" s="79" t="s">
        <v>3534</v>
      </c>
      <c r="D669" s="78" t="str">
        <f t="shared" si="10"/>
        <v>345260 関西国際大学</v>
      </c>
    </row>
    <row r="670" spans="1:4" ht="12" customHeight="1">
      <c r="A670" s="77">
        <v>667</v>
      </c>
      <c r="B670" s="80">
        <v>345270</v>
      </c>
      <c r="C670" s="79" t="s">
        <v>3533</v>
      </c>
      <c r="D670" s="78" t="str">
        <f t="shared" si="10"/>
        <v>345270 神戸山手大学</v>
      </c>
    </row>
    <row r="671" spans="1:4" ht="12" customHeight="1">
      <c r="A671" s="77">
        <v>668</v>
      </c>
      <c r="B671" s="80">
        <v>345280</v>
      </c>
      <c r="C671" s="79" t="s">
        <v>3532</v>
      </c>
      <c r="D671" s="78" t="str">
        <f t="shared" si="10"/>
        <v>345280 神戸医療福祉大学</v>
      </c>
    </row>
    <row r="672" spans="1:4" ht="12" customHeight="1">
      <c r="A672" s="77">
        <v>669</v>
      </c>
      <c r="B672" s="80">
        <v>345290</v>
      </c>
      <c r="C672" s="79" t="s">
        <v>3531</v>
      </c>
      <c r="D672" s="78" t="str">
        <f t="shared" si="10"/>
        <v>345290 神戸情報大学院大学</v>
      </c>
    </row>
    <row r="673" spans="1:4" ht="12" customHeight="1">
      <c r="A673" s="77">
        <v>670</v>
      </c>
      <c r="B673" s="80">
        <v>345310</v>
      </c>
      <c r="C673" s="79" t="s">
        <v>3530</v>
      </c>
      <c r="D673" s="78" t="str">
        <f t="shared" si="10"/>
        <v>345310 関西看護医療大学</v>
      </c>
    </row>
    <row r="674" spans="1:4" ht="12" customHeight="1">
      <c r="A674" s="77">
        <v>671</v>
      </c>
      <c r="B674" s="80">
        <v>345320</v>
      </c>
      <c r="C674" s="79" t="s">
        <v>3529</v>
      </c>
      <c r="D674" s="78" t="str">
        <f t="shared" si="10"/>
        <v>345320 姫路大学</v>
      </c>
    </row>
    <row r="675" spans="1:4" ht="12" customHeight="1">
      <c r="A675" s="77">
        <v>672</v>
      </c>
      <c r="B675" s="80">
        <v>345340</v>
      </c>
      <c r="C675" s="79" t="s">
        <v>3528</v>
      </c>
      <c r="D675" s="78" t="str">
        <f t="shared" si="10"/>
        <v>345340 兵庫医療大学</v>
      </c>
    </row>
    <row r="676" spans="1:4" ht="12" customHeight="1">
      <c r="A676" s="77">
        <v>673</v>
      </c>
      <c r="B676" s="80">
        <v>345350</v>
      </c>
      <c r="C676" s="79" t="s">
        <v>3527</v>
      </c>
      <c r="D676" s="78" t="str">
        <f t="shared" si="10"/>
        <v>345350 神戸常盤大学</v>
      </c>
    </row>
    <row r="677" spans="1:4" ht="12" customHeight="1">
      <c r="A677" s="77">
        <v>674</v>
      </c>
      <c r="B677" s="80">
        <v>345360</v>
      </c>
      <c r="C677" s="79" t="s">
        <v>3526</v>
      </c>
      <c r="D677" s="78" t="str">
        <f t="shared" si="10"/>
        <v>345360 宝塚医療大学</v>
      </c>
    </row>
    <row r="678" spans="1:4" ht="12" customHeight="1">
      <c r="A678" s="77">
        <v>675</v>
      </c>
      <c r="B678" s="80">
        <v>346010</v>
      </c>
      <c r="C678" s="79" t="s">
        <v>3525</v>
      </c>
      <c r="D678" s="78" t="str">
        <f t="shared" si="10"/>
        <v>346010 帝塚山大学</v>
      </c>
    </row>
    <row r="679" spans="1:4" ht="12" customHeight="1">
      <c r="A679" s="77">
        <v>676</v>
      </c>
      <c r="B679" s="80">
        <v>346020</v>
      </c>
      <c r="C679" s="79" t="s">
        <v>3524</v>
      </c>
      <c r="D679" s="78" t="str">
        <f t="shared" si="10"/>
        <v>346020 天理大学</v>
      </c>
    </row>
    <row r="680" spans="1:4" ht="12" customHeight="1">
      <c r="A680" s="77">
        <v>677</v>
      </c>
      <c r="B680" s="80">
        <v>346030</v>
      </c>
      <c r="C680" s="79" t="s">
        <v>3523</v>
      </c>
      <c r="D680" s="78" t="str">
        <f t="shared" si="10"/>
        <v>346030 奈良大学</v>
      </c>
    </row>
    <row r="681" spans="1:4" ht="12" customHeight="1">
      <c r="A681" s="77">
        <v>678</v>
      </c>
      <c r="B681" s="80">
        <v>346040</v>
      </c>
      <c r="C681" s="79" t="s">
        <v>3522</v>
      </c>
      <c r="D681" s="78" t="str">
        <f t="shared" si="10"/>
        <v>346040 奈良学園大学</v>
      </c>
    </row>
    <row r="682" spans="1:4" ht="12" customHeight="1">
      <c r="A682" s="77">
        <v>679</v>
      </c>
      <c r="B682" s="80">
        <v>346050</v>
      </c>
      <c r="C682" s="79" t="s">
        <v>3521</v>
      </c>
      <c r="D682" s="78" t="str">
        <f t="shared" si="10"/>
        <v>346050 畿央大学</v>
      </c>
    </row>
    <row r="683" spans="1:4" ht="12" customHeight="1">
      <c r="A683" s="77">
        <v>680</v>
      </c>
      <c r="B683" s="80">
        <v>346060</v>
      </c>
      <c r="C683" s="79" t="s">
        <v>3520</v>
      </c>
      <c r="D683" s="78" t="str">
        <f t="shared" si="10"/>
        <v>346060 天理医療大学</v>
      </c>
    </row>
    <row r="684" spans="1:4" ht="12" customHeight="1">
      <c r="A684" s="77">
        <v>681</v>
      </c>
      <c r="B684" s="80">
        <v>347010</v>
      </c>
      <c r="C684" s="79" t="s">
        <v>3519</v>
      </c>
      <c r="D684" s="78" t="str">
        <f t="shared" si="10"/>
        <v>347010 高野山大学</v>
      </c>
    </row>
    <row r="685" spans="1:4" ht="12" customHeight="1">
      <c r="A685" s="77">
        <v>682</v>
      </c>
      <c r="B685" s="80">
        <v>351010</v>
      </c>
      <c r="C685" s="79" t="s">
        <v>3518</v>
      </c>
      <c r="D685" s="78" t="str">
        <f t="shared" si="10"/>
        <v>351010 鳥取看護大学</v>
      </c>
    </row>
    <row r="686" spans="1:4" ht="12" customHeight="1">
      <c r="A686" s="77">
        <v>683</v>
      </c>
      <c r="B686" s="80">
        <v>353010</v>
      </c>
      <c r="C686" s="79" t="s">
        <v>3517</v>
      </c>
      <c r="D686" s="78" t="str">
        <f t="shared" si="10"/>
        <v>353010 岡山商科大学</v>
      </c>
    </row>
    <row r="687" spans="1:4" ht="12" customHeight="1">
      <c r="A687" s="77">
        <v>684</v>
      </c>
      <c r="B687" s="80">
        <v>353020</v>
      </c>
      <c r="C687" s="79" t="s">
        <v>3516</v>
      </c>
      <c r="D687" s="78" t="str">
        <f t="shared" si="10"/>
        <v>353020 岡山理科大学</v>
      </c>
    </row>
    <row r="688" spans="1:4" ht="12" customHeight="1">
      <c r="A688" s="77">
        <v>685</v>
      </c>
      <c r="B688" s="80">
        <v>353030</v>
      </c>
      <c r="C688" s="79" t="s">
        <v>3515</v>
      </c>
      <c r="D688" s="78" t="str">
        <f t="shared" si="10"/>
        <v>353030 川崎医科大学</v>
      </c>
    </row>
    <row r="689" spans="1:4" ht="12" customHeight="1">
      <c r="A689" s="77">
        <v>686</v>
      </c>
      <c r="B689" s="80">
        <v>353040</v>
      </c>
      <c r="C689" s="79" t="s">
        <v>3514</v>
      </c>
      <c r="D689" s="78" t="str">
        <f t="shared" si="10"/>
        <v>353040 くらしき作陽大学</v>
      </c>
    </row>
    <row r="690" spans="1:4" ht="12" customHeight="1">
      <c r="A690" s="77">
        <v>687</v>
      </c>
      <c r="B690" s="80">
        <v>353050</v>
      </c>
      <c r="C690" s="79" t="s">
        <v>3513</v>
      </c>
      <c r="D690" s="78" t="str">
        <f t="shared" si="10"/>
        <v>353050 ノートルダム清心女子大学</v>
      </c>
    </row>
    <row r="691" spans="1:4" ht="12" customHeight="1">
      <c r="A691" s="77">
        <v>688</v>
      </c>
      <c r="B691" s="80">
        <v>353060</v>
      </c>
      <c r="C691" s="79" t="s">
        <v>3512</v>
      </c>
      <c r="D691" s="78" t="str">
        <f t="shared" si="10"/>
        <v>353060 美作大学</v>
      </c>
    </row>
    <row r="692" spans="1:4" ht="12" customHeight="1">
      <c r="A692" s="77">
        <v>689</v>
      </c>
      <c r="B692" s="80">
        <v>353070</v>
      </c>
      <c r="C692" s="79" t="s">
        <v>3511</v>
      </c>
      <c r="D692" s="78" t="str">
        <f t="shared" si="10"/>
        <v>353070 就実大学</v>
      </c>
    </row>
    <row r="693" spans="1:4" ht="12" customHeight="1">
      <c r="A693" s="77">
        <v>690</v>
      </c>
      <c r="B693" s="80">
        <v>353080</v>
      </c>
      <c r="C693" s="79" t="s">
        <v>3510</v>
      </c>
      <c r="D693" s="78" t="str">
        <f t="shared" si="10"/>
        <v>353080 吉備国際大学</v>
      </c>
    </row>
    <row r="694" spans="1:4" ht="12" customHeight="1">
      <c r="A694" s="77">
        <v>691</v>
      </c>
      <c r="B694" s="80">
        <v>353090</v>
      </c>
      <c r="C694" s="79" t="s">
        <v>3509</v>
      </c>
      <c r="D694" s="78" t="str">
        <f t="shared" si="10"/>
        <v>353090 川崎医療福祉大学</v>
      </c>
    </row>
    <row r="695" spans="1:4" ht="12" customHeight="1">
      <c r="A695" s="77">
        <v>692</v>
      </c>
      <c r="B695" s="80">
        <v>353100</v>
      </c>
      <c r="C695" s="79" t="s">
        <v>3508</v>
      </c>
      <c r="D695" s="78" t="str">
        <f t="shared" si="10"/>
        <v>353100 山陽学園大学</v>
      </c>
    </row>
    <row r="696" spans="1:4" ht="12" customHeight="1">
      <c r="A696" s="77">
        <v>693</v>
      </c>
      <c r="B696" s="80">
        <v>353110</v>
      </c>
      <c r="C696" s="79" t="s">
        <v>3507</v>
      </c>
      <c r="D696" s="78" t="str">
        <f t="shared" si="10"/>
        <v>353110 倉敷芸術科学大学</v>
      </c>
    </row>
    <row r="697" spans="1:4" ht="12" customHeight="1">
      <c r="A697" s="77">
        <v>694</v>
      </c>
      <c r="B697" s="80">
        <v>353120</v>
      </c>
      <c r="C697" s="79" t="s">
        <v>3506</v>
      </c>
      <c r="D697" s="78" t="str">
        <f t="shared" si="10"/>
        <v>353120 岡山学院大学</v>
      </c>
    </row>
    <row r="698" spans="1:4" ht="12" customHeight="1">
      <c r="A698" s="77">
        <v>695</v>
      </c>
      <c r="B698" s="80">
        <v>353130</v>
      </c>
      <c r="C698" s="79" t="s">
        <v>3505</v>
      </c>
      <c r="D698" s="78" t="str">
        <f t="shared" si="10"/>
        <v>353130 中国学園大学</v>
      </c>
    </row>
    <row r="699" spans="1:4" ht="12" customHeight="1">
      <c r="A699" s="77">
        <v>696</v>
      </c>
      <c r="B699" s="80">
        <v>353140</v>
      </c>
      <c r="C699" s="79" t="s">
        <v>3504</v>
      </c>
      <c r="D699" s="78" t="str">
        <f t="shared" si="10"/>
        <v>353140 環太平洋大学</v>
      </c>
    </row>
    <row r="700" spans="1:4" ht="12" customHeight="1">
      <c r="A700" s="77">
        <v>697</v>
      </c>
      <c r="B700" s="80">
        <v>354010</v>
      </c>
      <c r="C700" s="79" t="s">
        <v>3503</v>
      </c>
      <c r="D700" s="78" t="str">
        <f t="shared" si="10"/>
        <v>354010 エリザベト音楽大学</v>
      </c>
    </row>
    <row r="701" spans="1:4" ht="12" customHeight="1">
      <c r="A701" s="77">
        <v>698</v>
      </c>
      <c r="B701" s="80">
        <v>354020</v>
      </c>
      <c r="C701" s="79" t="s">
        <v>3502</v>
      </c>
      <c r="D701" s="78" t="str">
        <f t="shared" si="10"/>
        <v>354020 広島経済大学</v>
      </c>
    </row>
    <row r="702" spans="1:4" ht="12" customHeight="1">
      <c r="A702" s="77">
        <v>699</v>
      </c>
      <c r="B702" s="80">
        <v>354030</v>
      </c>
      <c r="C702" s="79" t="s">
        <v>3501</v>
      </c>
      <c r="D702" s="78" t="str">
        <f t="shared" si="10"/>
        <v>354030 広島工業大学</v>
      </c>
    </row>
    <row r="703" spans="1:4" ht="12" customHeight="1">
      <c r="A703" s="77">
        <v>700</v>
      </c>
      <c r="B703" s="80">
        <v>354040</v>
      </c>
      <c r="C703" s="79" t="s">
        <v>3500</v>
      </c>
      <c r="D703" s="78" t="str">
        <f t="shared" si="10"/>
        <v>354040 広島修道大学</v>
      </c>
    </row>
    <row r="704" spans="1:4" ht="12" customHeight="1">
      <c r="A704" s="77">
        <v>701</v>
      </c>
      <c r="B704" s="80">
        <v>354050</v>
      </c>
      <c r="C704" s="79" t="s">
        <v>3499</v>
      </c>
      <c r="D704" s="78" t="str">
        <f t="shared" si="10"/>
        <v>354050 広島女学院大学</v>
      </c>
    </row>
    <row r="705" spans="1:4" ht="12" customHeight="1">
      <c r="A705" s="77">
        <v>702</v>
      </c>
      <c r="B705" s="80">
        <v>354060</v>
      </c>
      <c r="C705" s="79" t="s">
        <v>3498</v>
      </c>
      <c r="D705" s="78" t="str">
        <f t="shared" si="10"/>
        <v>354060 広島国際学院大学</v>
      </c>
    </row>
    <row r="706" spans="1:4" ht="12" customHeight="1">
      <c r="A706" s="77">
        <v>703</v>
      </c>
      <c r="B706" s="80">
        <v>354070</v>
      </c>
      <c r="C706" s="79" t="s">
        <v>3497</v>
      </c>
      <c r="D706" s="78" t="str">
        <f t="shared" si="10"/>
        <v>354070 広島文教女子大学</v>
      </c>
    </row>
    <row r="707" spans="1:4" ht="12" customHeight="1">
      <c r="A707" s="77">
        <v>704</v>
      </c>
      <c r="B707" s="80">
        <v>354080</v>
      </c>
      <c r="C707" s="79" t="s">
        <v>3496</v>
      </c>
      <c r="D707" s="78" t="str">
        <f t="shared" si="10"/>
        <v>354080 安田女子大学</v>
      </c>
    </row>
    <row r="708" spans="1:4" ht="12" customHeight="1">
      <c r="A708" s="77">
        <v>705</v>
      </c>
      <c r="B708" s="80">
        <v>354090</v>
      </c>
      <c r="C708" s="79" t="s">
        <v>3495</v>
      </c>
      <c r="D708" s="78" t="str">
        <f t="shared" ref="D708:D771" si="11">CONCATENATE(B708," ",C708)</f>
        <v>354090 福山大学</v>
      </c>
    </row>
    <row r="709" spans="1:4" ht="12" customHeight="1">
      <c r="A709" s="77">
        <v>706</v>
      </c>
      <c r="B709" s="80">
        <v>354100</v>
      </c>
      <c r="C709" s="79" t="s">
        <v>3494</v>
      </c>
      <c r="D709" s="78" t="str">
        <f t="shared" si="11"/>
        <v>354100 比治山大学</v>
      </c>
    </row>
    <row r="710" spans="1:4" ht="12" customHeight="1">
      <c r="A710" s="77">
        <v>707</v>
      </c>
      <c r="B710" s="80">
        <v>354110</v>
      </c>
      <c r="C710" s="79" t="s">
        <v>3493</v>
      </c>
      <c r="D710" s="78" t="str">
        <f t="shared" si="11"/>
        <v>354110 福山平成大学</v>
      </c>
    </row>
    <row r="711" spans="1:4" ht="12" customHeight="1">
      <c r="A711" s="77">
        <v>708</v>
      </c>
      <c r="B711" s="80">
        <v>354120</v>
      </c>
      <c r="C711" s="79" t="s">
        <v>3492</v>
      </c>
      <c r="D711" s="78" t="str">
        <f t="shared" si="11"/>
        <v>354120 広島文化学園大学</v>
      </c>
    </row>
    <row r="712" spans="1:4" ht="12" customHeight="1">
      <c r="A712" s="77">
        <v>709</v>
      </c>
      <c r="B712" s="80">
        <v>354130</v>
      </c>
      <c r="C712" s="79" t="s">
        <v>3491</v>
      </c>
      <c r="D712" s="78" t="str">
        <f t="shared" si="11"/>
        <v>354130 広島国際大学</v>
      </c>
    </row>
    <row r="713" spans="1:4" ht="12" customHeight="1">
      <c r="A713" s="77">
        <v>710</v>
      </c>
      <c r="B713" s="80">
        <v>354140</v>
      </c>
      <c r="C713" s="79" t="s">
        <v>3490</v>
      </c>
      <c r="D713" s="78" t="str">
        <f t="shared" si="11"/>
        <v>354140 日本赤十字広島看護大学</v>
      </c>
    </row>
    <row r="714" spans="1:4" ht="12" customHeight="1">
      <c r="A714" s="77">
        <v>711</v>
      </c>
      <c r="B714" s="80">
        <v>354160</v>
      </c>
      <c r="C714" s="79" t="s">
        <v>3489</v>
      </c>
      <c r="D714" s="78" t="str">
        <f t="shared" si="11"/>
        <v>354160 広島都市学園大学</v>
      </c>
    </row>
    <row r="715" spans="1:4" ht="12" customHeight="1">
      <c r="A715" s="77">
        <v>712</v>
      </c>
      <c r="B715" s="80">
        <v>355010</v>
      </c>
      <c r="C715" s="79" t="s">
        <v>3488</v>
      </c>
      <c r="D715" s="78" t="str">
        <f t="shared" si="11"/>
        <v>355010 梅光学院大学</v>
      </c>
    </row>
    <row r="716" spans="1:4" ht="12" customHeight="1">
      <c r="A716" s="77">
        <v>713</v>
      </c>
      <c r="B716" s="80">
        <v>355020</v>
      </c>
      <c r="C716" s="79" t="s">
        <v>3487</v>
      </c>
      <c r="D716" s="78" t="str">
        <f t="shared" si="11"/>
        <v>355020 徳山大学</v>
      </c>
    </row>
    <row r="717" spans="1:4" ht="12" customHeight="1">
      <c r="A717" s="77">
        <v>714</v>
      </c>
      <c r="B717" s="80">
        <v>355030</v>
      </c>
      <c r="C717" s="79" t="s">
        <v>3486</v>
      </c>
      <c r="D717" s="78" t="str">
        <f t="shared" si="11"/>
        <v>355030 東亜大学</v>
      </c>
    </row>
    <row r="718" spans="1:4" ht="12" customHeight="1">
      <c r="A718" s="77">
        <v>715</v>
      </c>
      <c r="B718" s="80">
        <v>355050</v>
      </c>
      <c r="C718" s="79" t="s">
        <v>3485</v>
      </c>
      <c r="D718" s="78" t="str">
        <f t="shared" si="11"/>
        <v>355050 至誠館大学</v>
      </c>
    </row>
    <row r="719" spans="1:4" ht="12" customHeight="1">
      <c r="A719" s="77">
        <v>716</v>
      </c>
      <c r="B719" s="80">
        <v>355060</v>
      </c>
      <c r="C719" s="79" t="s">
        <v>3484</v>
      </c>
      <c r="D719" s="78" t="str">
        <f t="shared" si="11"/>
        <v>355060 宇部フロンティア大学</v>
      </c>
    </row>
    <row r="720" spans="1:4" ht="12" customHeight="1">
      <c r="A720" s="77">
        <v>717</v>
      </c>
      <c r="B720" s="80">
        <v>355070</v>
      </c>
      <c r="C720" s="79" t="s">
        <v>3483</v>
      </c>
      <c r="D720" s="78" t="str">
        <f t="shared" si="11"/>
        <v>355070 山口学芸大学</v>
      </c>
    </row>
    <row r="721" spans="1:4" ht="12" customHeight="1">
      <c r="A721" s="77">
        <v>718</v>
      </c>
      <c r="B721" s="80">
        <v>361010</v>
      </c>
      <c r="C721" s="79" t="s">
        <v>3482</v>
      </c>
      <c r="D721" s="78" t="str">
        <f t="shared" si="11"/>
        <v>361010 四国大学</v>
      </c>
    </row>
    <row r="722" spans="1:4" ht="12" customHeight="1">
      <c r="A722" s="77">
        <v>719</v>
      </c>
      <c r="B722" s="80">
        <v>361020</v>
      </c>
      <c r="C722" s="79" t="s">
        <v>3481</v>
      </c>
      <c r="D722" s="78" t="str">
        <f t="shared" si="11"/>
        <v>361020 徳島文理大学</v>
      </c>
    </row>
    <row r="723" spans="1:4" ht="12" customHeight="1">
      <c r="A723" s="77">
        <v>720</v>
      </c>
      <c r="B723" s="80">
        <v>362010</v>
      </c>
      <c r="C723" s="79" t="s">
        <v>3480</v>
      </c>
      <c r="D723" s="78" t="str">
        <f t="shared" si="11"/>
        <v>362010 四国学院大学</v>
      </c>
    </row>
    <row r="724" spans="1:4" ht="12" customHeight="1">
      <c r="A724" s="77">
        <v>721</v>
      </c>
      <c r="B724" s="80">
        <v>362020</v>
      </c>
      <c r="C724" s="79" t="s">
        <v>3479</v>
      </c>
      <c r="D724" s="78" t="str">
        <f t="shared" si="11"/>
        <v>362020 高松大学</v>
      </c>
    </row>
    <row r="725" spans="1:4" ht="12" customHeight="1">
      <c r="A725" s="77">
        <v>722</v>
      </c>
      <c r="B725" s="80">
        <v>363010</v>
      </c>
      <c r="C725" s="79" t="s">
        <v>3478</v>
      </c>
      <c r="D725" s="78" t="str">
        <f t="shared" si="11"/>
        <v>363010 松山大学</v>
      </c>
    </row>
    <row r="726" spans="1:4" ht="12" customHeight="1">
      <c r="A726" s="77">
        <v>723</v>
      </c>
      <c r="B726" s="80">
        <v>363020</v>
      </c>
      <c r="C726" s="79" t="s">
        <v>3477</v>
      </c>
      <c r="D726" s="78" t="str">
        <f t="shared" si="11"/>
        <v>363020 聖カタリナ大学</v>
      </c>
    </row>
    <row r="727" spans="1:4" ht="12" customHeight="1">
      <c r="A727" s="77">
        <v>724</v>
      </c>
      <c r="B727" s="80">
        <v>363030</v>
      </c>
      <c r="C727" s="79" t="s">
        <v>3476</v>
      </c>
      <c r="D727" s="78" t="str">
        <f t="shared" si="11"/>
        <v>363030 松山東雲女子大学</v>
      </c>
    </row>
    <row r="728" spans="1:4" ht="12" customHeight="1">
      <c r="A728" s="77">
        <v>725</v>
      </c>
      <c r="B728" s="80">
        <v>371010</v>
      </c>
      <c r="C728" s="79" t="s">
        <v>3475</v>
      </c>
      <c r="D728" s="78" t="str">
        <f t="shared" si="11"/>
        <v>371010 九州共立大学</v>
      </c>
    </row>
    <row r="729" spans="1:4" ht="12" customHeight="1">
      <c r="A729" s="77">
        <v>726</v>
      </c>
      <c r="B729" s="80">
        <v>371020</v>
      </c>
      <c r="C729" s="79" t="s">
        <v>3474</v>
      </c>
      <c r="D729" s="78" t="str">
        <f t="shared" si="11"/>
        <v>371020 九州産業大学</v>
      </c>
    </row>
    <row r="730" spans="1:4" ht="12" customHeight="1">
      <c r="A730" s="77">
        <v>727</v>
      </c>
      <c r="B730" s="80">
        <v>371030</v>
      </c>
      <c r="C730" s="79" t="s">
        <v>3473</v>
      </c>
      <c r="D730" s="78" t="str">
        <f t="shared" si="11"/>
        <v>371030 九州女子大学</v>
      </c>
    </row>
    <row r="731" spans="1:4" ht="12" customHeight="1">
      <c r="A731" s="77">
        <v>728</v>
      </c>
      <c r="B731" s="80">
        <v>371040</v>
      </c>
      <c r="C731" s="79" t="s">
        <v>3472</v>
      </c>
      <c r="D731" s="78" t="str">
        <f t="shared" si="11"/>
        <v>371040 久留米大学</v>
      </c>
    </row>
    <row r="732" spans="1:4" ht="12" customHeight="1">
      <c r="A732" s="77">
        <v>729</v>
      </c>
      <c r="B732" s="80">
        <v>371050</v>
      </c>
      <c r="C732" s="79" t="s">
        <v>3471</v>
      </c>
      <c r="D732" s="78" t="str">
        <f t="shared" si="11"/>
        <v>371050 西南学院大学</v>
      </c>
    </row>
    <row r="733" spans="1:4" ht="12" customHeight="1">
      <c r="A733" s="77">
        <v>730</v>
      </c>
      <c r="B733" s="80">
        <v>371060</v>
      </c>
      <c r="C733" s="79" t="s">
        <v>3470</v>
      </c>
      <c r="D733" s="78" t="str">
        <f t="shared" si="11"/>
        <v>371060 日本経済大学</v>
      </c>
    </row>
    <row r="734" spans="1:4" ht="12" customHeight="1">
      <c r="A734" s="77">
        <v>731</v>
      </c>
      <c r="B734" s="80">
        <v>371070</v>
      </c>
      <c r="C734" s="79" t="s">
        <v>3469</v>
      </c>
      <c r="D734" s="78" t="str">
        <f t="shared" si="11"/>
        <v>371070 第一薬科大学</v>
      </c>
    </row>
    <row r="735" spans="1:4" ht="12" customHeight="1">
      <c r="A735" s="77">
        <v>732</v>
      </c>
      <c r="B735" s="80">
        <v>371090</v>
      </c>
      <c r="C735" s="79" t="s">
        <v>3468</v>
      </c>
      <c r="D735" s="78" t="str">
        <f t="shared" si="11"/>
        <v>371090 中村学園大学</v>
      </c>
    </row>
    <row r="736" spans="1:4" ht="12" customHeight="1">
      <c r="A736" s="77">
        <v>733</v>
      </c>
      <c r="B736" s="80">
        <v>371100</v>
      </c>
      <c r="C736" s="79" t="s">
        <v>3467</v>
      </c>
      <c r="D736" s="78" t="str">
        <f t="shared" si="11"/>
        <v>371100 西日本工業大学</v>
      </c>
    </row>
    <row r="737" spans="1:4" ht="12" customHeight="1">
      <c r="A737" s="77">
        <v>734</v>
      </c>
      <c r="B737" s="80">
        <v>371110</v>
      </c>
      <c r="C737" s="79" t="s">
        <v>3466</v>
      </c>
      <c r="D737" s="78" t="str">
        <f t="shared" si="11"/>
        <v>371110 福岡大学</v>
      </c>
    </row>
    <row r="738" spans="1:4" ht="12" customHeight="1">
      <c r="A738" s="77">
        <v>735</v>
      </c>
      <c r="B738" s="80">
        <v>371120</v>
      </c>
      <c r="C738" s="79" t="s">
        <v>3465</v>
      </c>
      <c r="D738" s="78" t="str">
        <f t="shared" si="11"/>
        <v>371120 福岡工業大学</v>
      </c>
    </row>
    <row r="739" spans="1:4" ht="12" customHeight="1">
      <c r="A739" s="77">
        <v>736</v>
      </c>
      <c r="B739" s="80">
        <v>371130</v>
      </c>
      <c r="C739" s="79" t="s">
        <v>3464</v>
      </c>
      <c r="D739" s="78" t="str">
        <f t="shared" si="11"/>
        <v>371130 九州国際大学</v>
      </c>
    </row>
    <row r="740" spans="1:4" ht="12" customHeight="1">
      <c r="A740" s="77">
        <v>737</v>
      </c>
      <c r="B740" s="80">
        <v>371140</v>
      </c>
      <c r="C740" s="79" t="s">
        <v>3463</v>
      </c>
      <c r="D740" s="78" t="str">
        <f t="shared" si="11"/>
        <v>371140 福岡歯科大学</v>
      </c>
    </row>
    <row r="741" spans="1:4" ht="12" customHeight="1">
      <c r="A741" s="77">
        <v>738</v>
      </c>
      <c r="B741" s="80">
        <v>371150</v>
      </c>
      <c r="C741" s="79" t="s">
        <v>3462</v>
      </c>
      <c r="D741" s="78" t="str">
        <f t="shared" si="11"/>
        <v>371150 久留米工業大学</v>
      </c>
    </row>
    <row r="742" spans="1:4" ht="12" customHeight="1">
      <c r="A742" s="77">
        <v>739</v>
      </c>
      <c r="B742" s="80">
        <v>371160</v>
      </c>
      <c r="C742" s="79" t="s">
        <v>3461</v>
      </c>
      <c r="D742" s="78" t="str">
        <f t="shared" si="11"/>
        <v>371160 産業医科大学</v>
      </c>
    </row>
    <row r="743" spans="1:4" ht="12" customHeight="1">
      <c r="A743" s="77">
        <v>740</v>
      </c>
      <c r="B743" s="80">
        <v>371170</v>
      </c>
      <c r="C743" s="79" t="s">
        <v>3460</v>
      </c>
      <c r="D743" s="78" t="str">
        <f t="shared" si="11"/>
        <v>371170 筑紫女学園大学</v>
      </c>
    </row>
    <row r="744" spans="1:4" ht="12" customHeight="1">
      <c r="A744" s="77">
        <v>741</v>
      </c>
      <c r="B744" s="80">
        <v>371180</v>
      </c>
      <c r="C744" s="79" t="s">
        <v>3459</v>
      </c>
      <c r="D744" s="78" t="str">
        <f t="shared" si="11"/>
        <v>371180 福岡女学院大学</v>
      </c>
    </row>
    <row r="745" spans="1:4" ht="12" customHeight="1">
      <c r="A745" s="77">
        <v>742</v>
      </c>
      <c r="B745" s="80">
        <v>371190</v>
      </c>
      <c r="C745" s="79" t="s">
        <v>3458</v>
      </c>
      <c r="D745" s="78" t="str">
        <f t="shared" si="11"/>
        <v>371190 西南女学院大学</v>
      </c>
    </row>
    <row r="746" spans="1:4" ht="12" customHeight="1">
      <c r="A746" s="77">
        <v>743</v>
      </c>
      <c r="B746" s="80">
        <v>371200</v>
      </c>
      <c r="C746" s="79" t="s">
        <v>3457</v>
      </c>
      <c r="D746" s="78" t="str">
        <f t="shared" si="11"/>
        <v>371200 九州情報大学</v>
      </c>
    </row>
    <row r="747" spans="1:4" ht="12" customHeight="1">
      <c r="A747" s="77">
        <v>744</v>
      </c>
      <c r="B747" s="80">
        <v>371210</v>
      </c>
      <c r="C747" s="79" t="s">
        <v>3456</v>
      </c>
      <c r="D747" s="78" t="str">
        <f t="shared" si="11"/>
        <v>371210 福岡国際大学</v>
      </c>
    </row>
    <row r="748" spans="1:4" ht="12" customHeight="1">
      <c r="A748" s="77">
        <v>745</v>
      </c>
      <c r="B748" s="80">
        <v>371220</v>
      </c>
      <c r="C748" s="79" t="s">
        <v>533</v>
      </c>
      <c r="D748" s="78" t="str">
        <f t="shared" si="11"/>
        <v>371220 九州栄養福祉大学</v>
      </c>
    </row>
    <row r="749" spans="1:4" ht="12" customHeight="1">
      <c r="A749" s="77">
        <v>746</v>
      </c>
      <c r="B749" s="80">
        <v>371230</v>
      </c>
      <c r="C749" s="79" t="s">
        <v>3455</v>
      </c>
      <c r="D749" s="78" t="str">
        <f t="shared" si="11"/>
        <v>371230 日本赤十字九州国際看護大学</v>
      </c>
    </row>
    <row r="750" spans="1:4" ht="12" customHeight="1">
      <c r="A750" s="77">
        <v>747</v>
      </c>
      <c r="B750" s="80">
        <v>371250</v>
      </c>
      <c r="C750" s="79" t="s">
        <v>3454</v>
      </c>
      <c r="D750" s="78" t="str">
        <f t="shared" si="11"/>
        <v>371250 聖マリア学院大学</v>
      </c>
    </row>
    <row r="751" spans="1:4" ht="12" customHeight="1">
      <c r="A751" s="77">
        <v>748</v>
      </c>
      <c r="B751" s="80">
        <v>371260</v>
      </c>
      <c r="C751" s="79" t="s">
        <v>3453</v>
      </c>
      <c r="D751" s="78" t="str">
        <f t="shared" si="11"/>
        <v>371260 サイバー大学</v>
      </c>
    </row>
    <row r="752" spans="1:4" ht="12" customHeight="1">
      <c r="A752" s="77">
        <v>749</v>
      </c>
      <c r="B752" s="80">
        <v>371270</v>
      </c>
      <c r="C752" s="79" t="s">
        <v>3452</v>
      </c>
      <c r="D752" s="78" t="str">
        <f t="shared" si="11"/>
        <v>371270 福岡女学院看護大学</v>
      </c>
    </row>
    <row r="753" spans="1:4" ht="12" customHeight="1">
      <c r="A753" s="77">
        <v>750</v>
      </c>
      <c r="B753" s="80">
        <v>371280</v>
      </c>
      <c r="C753" s="79" t="s">
        <v>3451</v>
      </c>
      <c r="D753" s="78" t="str">
        <f t="shared" si="11"/>
        <v>371280 保健医療経営大学</v>
      </c>
    </row>
    <row r="754" spans="1:4" ht="12" customHeight="1">
      <c r="A754" s="77">
        <v>751</v>
      </c>
      <c r="B754" s="80">
        <v>371290</v>
      </c>
      <c r="C754" s="79" t="s">
        <v>3450</v>
      </c>
      <c r="D754" s="78" t="str">
        <f t="shared" si="11"/>
        <v>371290 純真学園大学</v>
      </c>
    </row>
    <row r="755" spans="1:4" ht="12" customHeight="1">
      <c r="A755" s="77">
        <v>752</v>
      </c>
      <c r="B755" s="80">
        <v>372010</v>
      </c>
      <c r="C755" s="79" t="s">
        <v>3449</v>
      </c>
      <c r="D755" s="78" t="str">
        <f t="shared" si="11"/>
        <v>372010 西九州大学</v>
      </c>
    </row>
    <row r="756" spans="1:4" ht="12" customHeight="1">
      <c r="A756" s="77">
        <v>753</v>
      </c>
      <c r="B756" s="80">
        <v>373010</v>
      </c>
      <c r="C756" s="79" t="s">
        <v>3448</v>
      </c>
      <c r="D756" s="78" t="str">
        <f t="shared" si="11"/>
        <v>373010 長崎総合科学大学</v>
      </c>
    </row>
    <row r="757" spans="1:4" ht="12" customHeight="1">
      <c r="A757" s="77">
        <v>754</v>
      </c>
      <c r="B757" s="80">
        <v>373020</v>
      </c>
      <c r="C757" s="79" t="s">
        <v>3447</v>
      </c>
      <c r="D757" s="78" t="str">
        <f t="shared" si="11"/>
        <v>373020 活水女子大学</v>
      </c>
    </row>
    <row r="758" spans="1:4" ht="12" customHeight="1">
      <c r="A758" s="77">
        <v>755</v>
      </c>
      <c r="B758" s="80">
        <v>373030</v>
      </c>
      <c r="C758" s="79" t="s">
        <v>3446</v>
      </c>
      <c r="D758" s="78" t="str">
        <f t="shared" si="11"/>
        <v>373030 長崎純心大学</v>
      </c>
    </row>
    <row r="759" spans="1:4" ht="12" customHeight="1">
      <c r="A759" s="77">
        <v>756</v>
      </c>
      <c r="B759" s="80">
        <v>373040</v>
      </c>
      <c r="C759" s="79" t="s">
        <v>3445</v>
      </c>
      <c r="D759" s="78" t="str">
        <f t="shared" si="11"/>
        <v>373040 長崎国際大学</v>
      </c>
    </row>
    <row r="760" spans="1:4" ht="12" customHeight="1">
      <c r="A760" s="77">
        <v>757</v>
      </c>
      <c r="B760" s="80">
        <v>373050</v>
      </c>
      <c r="C760" s="79" t="s">
        <v>3444</v>
      </c>
      <c r="D760" s="78" t="str">
        <f t="shared" si="11"/>
        <v>373050 長崎外国語大学</v>
      </c>
    </row>
    <row r="761" spans="1:4" ht="12" customHeight="1">
      <c r="A761" s="77">
        <v>758</v>
      </c>
      <c r="B761" s="80">
        <v>373060</v>
      </c>
      <c r="C761" s="79" t="s">
        <v>3443</v>
      </c>
      <c r="D761" s="78" t="str">
        <f t="shared" si="11"/>
        <v>373060 長崎ウエスレヤン大学</v>
      </c>
    </row>
    <row r="762" spans="1:4" ht="12" customHeight="1">
      <c r="A762" s="77">
        <v>759</v>
      </c>
      <c r="B762" s="80">
        <v>374010</v>
      </c>
      <c r="C762" s="79" t="s">
        <v>3442</v>
      </c>
      <c r="D762" s="78" t="str">
        <f t="shared" si="11"/>
        <v>374010 崇城大学</v>
      </c>
    </row>
    <row r="763" spans="1:4" ht="12" customHeight="1">
      <c r="A763" s="77">
        <v>760</v>
      </c>
      <c r="B763" s="80">
        <v>374020</v>
      </c>
      <c r="C763" s="79" t="s">
        <v>3441</v>
      </c>
      <c r="D763" s="78" t="str">
        <f t="shared" si="11"/>
        <v>374020 熊本学園大学</v>
      </c>
    </row>
    <row r="764" spans="1:4" ht="12" customHeight="1">
      <c r="A764" s="77">
        <v>761</v>
      </c>
      <c r="B764" s="80">
        <v>374040</v>
      </c>
      <c r="C764" s="79" t="s">
        <v>3440</v>
      </c>
      <c r="D764" s="78" t="str">
        <f t="shared" si="11"/>
        <v>374040 尚絅大学</v>
      </c>
    </row>
    <row r="765" spans="1:4" ht="12" customHeight="1">
      <c r="A765" s="77">
        <v>762</v>
      </c>
      <c r="B765" s="80">
        <v>374050</v>
      </c>
      <c r="C765" s="79" t="s">
        <v>3439</v>
      </c>
      <c r="D765" s="78" t="str">
        <f t="shared" si="11"/>
        <v>374050 九州ルーテル学院大学</v>
      </c>
    </row>
    <row r="766" spans="1:4" ht="12" customHeight="1">
      <c r="A766" s="77">
        <v>763</v>
      </c>
      <c r="B766" s="80">
        <v>374060</v>
      </c>
      <c r="C766" s="79" t="s">
        <v>3438</v>
      </c>
      <c r="D766" s="78" t="str">
        <f t="shared" si="11"/>
        <v>374060 九州看護福祉大学</v>
      </c>
    </row>
    <row r="767" spans="1:4" ht="12" customHeight="1">
      <c r="A767" s="77">
        <v>764</v>
      </c>
      <c r="B767" s="80">
        <v>374070</v>
      </c>
      <c r="C767" s="79" t="s">
        <v>3437</v>
      </c>
      <c r="D767" s="78" t="str">
        <f t="shared" si="11"/>
        <v>374070 平成音楽大学</v>
      </c>
    </row>
    <row r="768" spans="1:4" ht="12" customHeight="1">
      <c r="A768" s="77">
        <v>765</v>
      </c>
      <c r="B768" s="80">
        <v>374080</v>
      </c>
      <c r="C768" s="79" t="s">
        <v>3436</v>
      </c>
      <c r="D768" s="78" t="str">
        <f t="shared" si="11"/>
        <v>374080 熊本保健科学大学</v>
      </c>
    </row>
    <row r="769" spans="1:4" ht="12" customHeight="1">
      <c r="A769" s="77">
        <v>766</v>
      </c>
      <c r="B769" s="80">
        <v>375010</v>
      </c>
      <c r="C769" s="79" t="s">
        <v>3435</v>
      </c>
      <c r="D769" s="78" t="str">
        <f t="shared" si="11"/>
        <v>375010 日本文理大学</v>
      </c>
    </row>
    <row r="770" spans="1:4" ht="12" customHeight="1">
      <c r="A770" s="77">
        <v>767</v>
      </c>
      <c r="B770" s="80">
        <v>375020</v>
      </c>
      <c r="C770" s="79" t="s">
        <v>3434</v>
      </c>
      <c r="D770" s="78" t="str">
        <f t="shared" si="11"/>
        <v>375020 別府大学</v>
      </c>
    </row>
    <row r="771" spans="1:4" ht="12" customHeight="1">
      <c r="A771" s="77">
        <v>768</v>
      </c>
      <c r="B771" s="80">
        <v>375030</v>
      </c>
      <c r="C771" s="79" t="s">
        <v>3433</v>
      </c>
      <c r="D771" s="78" t="str">
        <f t="shared" si="11"/>
        <v>375030 立命館アジア太平洋大学</v>
      </c>
    </row>
    <row r="772" spans="1:4" ht="12" customHeight="1">
      <c r="A772" s="77">
        <v>769</v>
      </c>
      <c r="B772" s="80">
        <v>376010</v>
      </c>
      <c r="C772" s="79" t="s">
        <v>3432</v>
      </c>
      <c r="D772" s="78" t="str">
        <f t="shared" ref="D772:D835" si="12">CONCATENATE(B772," ",C772)</f>
        <v>376010 南九州大学</v>
      </c>
    </row>
    <row r="773" spans="1:4" ht="12" customHeight="1">
      <c r="A773" s="77">
        <v>770</v>
      </c>
      <c r="B773" s="80">
        <v>376020</v>
      </c>
      <c r="C773" s="79" t="s">
        <v>3431</v>
      </c>
      <c r="D773" s="78" t="str">
        <f t="shared" si="12"/>
        <v>376020 宮崎産業経営大学</v>
      </c>
    </row>
    <row r="774" spans="1:4" ht="12" customHeight="1">
      <c r="A774" s="77">
        <v>771</v>
      </c>
      <c r="B774" s="80">
        <v>376030</v>
      </c>
      <c r="C774" s="79" t="s">
        <v>3430</v>
      </c>
      <c r="D774" s="78" t="str">
        <f t="shared" si="12"/>
        <v>376030 宮崎国際大学</v>
      </c>
    </row>
    <row r="775" spans="1:4" ht="12" customHeight="1">
      <c r="A775" s="77">
        <v>772</v>
      </c>
      <c r="B775" s="80">
        <v>376040</v>
      </c>
      <c r="C775" s="79" t="s">
        <v>3429</v>
      </c>
      <c r="D775" s="78" t="str">
        <f t="shared" si="12"/>
        <v>376040 九州保健福祉大学</v>
      </c>
    </row>
    <row r="776" spans="1:4" ht="12" customHeight="1">
      <c r="A776" s="77">
        <v>773</v>
      </c>
      <c r="B776" s="80">
        <v>377010</v>
      </c>
      <c r="C776" s="79" t="s">
        <v>3428</v>
      </c>
      <c r="D776" s="78" t="str">
        <f t="shared" si="12"/>
        <v>377010 鹿児島国際大学</v>
      </c>
    </row>
    <row r="777" spans="1:4" ht="12" customHeight="1">
      <c r="A777" s="77">
        <v>774</v>
      </c>
      <c r="B777" s="80">
        <v>377020</v>
      </c>
      <c r="C777" s="79" t="s">
        <v>3427</v>
      </c>
      <c r="D777" s="78" t="str">
        <f t="shared" si="12"/>
        <v>377020 第一工業大学</v>
      </c>
    </row>
    <row r="778" spans="1:4" ht="12" customHeight="1">
      <c r="A778" s="77">
        <v>775</v>
      </c>
      <c r="B778" s="80">
        <v>377030</v>
      </c>
      <c r="C778" s="79" t="s">
        <v>3426</v>
      </c>
      <c r="D778" s="78" t="str">
        <f t="shared" si="12"/>
        <v>377030 志學館大学</v>
      </c>
    </row>
    <row r="779" spans="1:4" ht="12" customHeight="1">
      <c r="A779" s="77">
        <v>776</v>
      </c>
      <c r="B779" s="80">
        <v>377040</v>
      </c>
      <c r="C779" s="79" t="s">
        <v>3425</v>
      </c>
      <c r="D779" s="78" t="str">
        <f t="shared" si="12"/>
        <v>377040 鹿児島純心女子大学</v>
      </c>
    </row>
    <row r="780" spans="1:4" ht="12" customHeight="1">
      <c r="A780" s="77">
        <v>777</v>
      </c>
      <c r="B780" s="80">
        <v>380010</v>
      </c>
      <c r="C780" s="79" t="s">
        <v>3424</v>
      </c>
      <c r="D780" s="78" t="str">
        <f t="shared" si="12"/>
        <v>380010 沖縄国際大学</v>
      </c>
    </row>
    <row r="781" spans="1:4" ht="12" customHeight="1">
      <c r="A781" s="77">
        <v>778</v>
      </c>
      <c r="B781" s="80">
        <v>380020</v>
      </c>
      <c r="C781" s="79" t="s">
        <v>3423</v>
      </c>
      <c r="D781" s="78" t="str">
        <f t="shared" si="12"/>
        <v>380020 沖縄大学</v>
      </c>
    </row>
    <row r="782" spans="1:4" ht="12" customHeight="1">
      <c r="A782" s="77">
        <v>779</v>
      </c>
      <c r="B782" s="80">
        <v>380040</v>
      </c>
      <c r="C782" s="79" t="s">
        <v>3422</v>
      </c>
      <c r="D782" s="78" t="str">
        <f t="shared" si="12"/>
        <v>380040 沖縄キリスト教学院大学</v>
      </c>
    </row>
    <row r="783" spans="1:4" ht="12" customHeight="1">
      <c r="A783" s="77">
        <v>780</v>
      </c>
      <c r="B783" s="80">
        <v>380050</v>
      </c>
      <c r="C783" s="79" t="s">
        <v>3421</v>
      </c>
      <c r="D783" s="78" t="str">
        <f t="shared" si="12"/>
        <v>380050 沖縄科学技術大学院大学</v>
      </c>
    </row>
    <row r="784" spans="1:4" ht="12" customHeight="1">
      <c r="A784" s="77">
        <v>781</v>
      </c>
      <c r="B784" s="80">
        <v>501010</v>
      </c>
      <c r="C784" s="79" t="s">
        <v>3420</v>
      </c>
      <c r="D784" s="78" t="str">
        <f t="shared" si="12"/>
        <v>501010 名寄市立大学短期大学部</v>
      </c>
    </row>
    <row r="785" spans="1:4" ht="12" customHeight="1">
      <c r="A785" s="77">
        <v>782</v>
      </c>
      <c r="B785" s="80">
        <v>512010</v>
      </c>
      <c r="C785" s="79" t="s">
        <v>3419</v>
      </c>
      <c r="D785" s="78" t="str">
        <f t="shared" si="12"/>
        <v>512010 岩手県立大学宮古短期大学部</v>
      </c>
    </row>
    <row r="786" spans="1:4" ht="12" customHeight="1">
      <c r="A786" s="77">
        <v>783</v>
      </c>
      <c r="B786" s="80">
        <v>512020</v>
      </c>
      <c r="C786" s="79" t="s">
        <v>3418</v>
      </c>
      <c r="D786" s="78" t="str">
        <f t="shared" si="12"/>
        <v>512020 岩手県立大学盛岡短期大学部</v>
      </c>
    </row>
    <row r="787" spans="1:4" ht="12" customHeight="1">
      <c r="A787" s="77">
        <v>784</v>
      </c>
      <c r="B787" s="80">
        <v>515010</v>
      </c>
      <c r="C787" s="79" t="s">
        <v>3417</v>
      </c>
      <c r="D787" s="78" t="str">
        <f t="shared" si="12"/>
        <v>515010 山形県立米沢女子短期大学</v>
      </c>
    </row>
    <row r="788" spans="1:4" ht="12" customHeight="1">
      <c r="A788" s="77">
        <v>785</v>
      </c>
      <c r="B788" s="80">
        <v>516010</v>
      </c>
      <c r="C788" s="79" t="s">
        <v>3416</v>
      </c>
      <c r="D788" s="78" t="str">
        <f t="shared" si="12"/>
        <v>516010 会津大学短期大学部</v>
      </c>
    </row>
    <row r="789" spans="1:4" ht="12" customHeight="1">
      <c r="A789" s="77">
        <v>786</v>
      </c>
      <c r="B789" s="80">
        <v>527020</v>
      </c>
      <c r="C789" s="79" t="s">
        <v>3415</v>
      </c>
      <c r="D789" s="78" t="str">
        <f t="shared" si="12"/>
        <v>527020 川崎市立看護短期大学</v>
      </c>
    </row>
    <row r="790" spans="1:4" ht="12" customHeight="1">
      <c r="A790" s="77">
        <v>787</v>
      </c>
      <c r="B790" s="80">
        <v>535030</v>
      </c>
      <c r="C790" s="79" t="s">
        <v>3414</v>
      </c>
      <c r="D790" s="78" t="str">
        <f t="shared" si="12"/>
        <v>535030 大月短期大学</v>
      </c>
    </row>
    <row r="791" spans="1:4" ht="12" customHeight="1">
      <c r="A791" s="77">
        <v>788</v>
      </c>
      <c r="B791" s="80">
        <v>536010</v>
      </c>
      <c r="C791" s="79" t="s">
        <v>3413</v>
      </c>
      <c r="D791" s="78" t="str">
        <f t="shared" si="12"/>
        <v>536010 長野県短期大学</v>
      </c>
    </row>
    <row r="792" spans="1:4" ht="12" customHeight="1">
      <c r="A792" s="77">
        <v>789</v>
      </c>
      <c r="B792" s="80">
        <v>537010</v>
      </c>
      <c r="C792" s="79" t="s">
        <v>3412</v>
      </c>
      <c r="D792" s="78" t="str">
        <f t="shared" si="12"/>
        <v>537010 岐阜市立女子短期大学</v>
      </c>
    </row>
    <row r="793" spans="1:4" ht="12" customHeight="1">
      <c r="A793" s="77">
        <v>790</v>
      </c>
      <c r="B793" s="80">
        <v>538010</v>
      </c>
      <c r="C793" s="79" t="s">
        <v>3411</v>
      </c>
      <c r="D793" s="78" t="str">
        <f t="shared" si="12"/>
        <v>538010 静岡県立大学短期大学部</v>
      </c>
    </row>
    <row r="794" spans="1:4" ht="12" customHeight="1">
      <c r="A794" s="77">
        <v>791</v>
      </c>
      <c r="B794" s="80">
        <v>541010</v>
      </c>
      <c r="C794" s="79" t="s">
        <v>3410</v>
      </c>
      <c r="D794" s="78" t="str">
        <f t="shared" si="12"/>
        <v>541010 三重短期大学</v>
      </c>
    </row>
    <row r="795" spans="1:4" ht="12" customHeight="1">
      <c r="A795" s="77">
        <v>792</v>
      </c>
      <c r="B795" s="80">
        <v>552030</v>
      </c>
      <c r="C795" s="79" t="s">
        <v>3409</v>
      </c>
      <c r="D795" s="78" t="str">
        <f t="shared" si="12"/>
        <v>552030 島根県立大学短期大学部</v>
      </c>
    </row>
    <row r="796" spans="1:4" ht="12" customHeight="1">
      <c r="A796" s="77">
        <v>793</v>
      </c>
      <c r="B796" s="80">
        <v>553020</v>
      </c>
      <c r="C796" s="79" t="s">
        <v>3408</v>
      </c>
      <c r="D796" s="78" t="str">
        <f t="shared" si="12"/>
        <v>553020 倉敷市立短期大学</v>
      </c>
    </row>
    <row r="797" spans="1:4" ht="12" customHeight="1">
      <c r="A797" s="77">
        <v>794</v>
      </c>
      <c r="B797" s="80">
        <v>553030</v>
      </c>
      <c r="C797" s="79" t="s">
        <v>3407</v>
      </c>
      <c r="D797" s="78" t="str">
        <f t="shared" si="12"/>
        <v>553030 新見公立短期大学</v>
      </c>
    </row>
    <row r="798" spans="1:4" ht="12" customHeight="1">
      <c r="A798" s="77">
        <v>795</v>
      </c>
      <c r="B798" s="80">
        <v>564010</v>
      </c>
      <c r="C798" s="79" t="s">
        <v>3406</v>
      </c>
      <c r="D798" s="78" t="str">
        <f t="shared" si="12"/>
        <v>564010 高知短期大学</v>
      </c>
    </row>
    <row r="799" spans="1:4" ht="12" customHeight="1">
      <c r="A799" s="77">
        <v>796</v>
      </c>
      <c r="B799" s="80">
        <v>575010</v>
      </c>
      <c r="C799" s="79" t="s">
        <v>3405</v>
      </c>
      <c r="D799" s="78" t="str">
        <f t="shared" si="12"/>
        <v>575010 大分県立芸術文化短期大学</v>
      </c>
    </row>
    <row r="800" spans="1:4" ht="12" customHeight="1">
      <c r="A800" s="77">
        <v>797</v>
      </c>
      <c r="B800" s="80">
        <v>577010</v>
      </c>
      <c r="C800" s="79" t="s">
        <v>3404</v>
      </c>
      <c r="D800" s="78" t="str">
        <f t="shared" si="12"/>
        <v>577010 鹿児島県立短期大学</v>
      </c>
    </row>
    <row r="801" spans="1:4" ht="12" customHeight="1">
      <c r="A801" s="77">
        <v>798</v>
      </c>
      <c r="B801" s="80">
        <v>601010</v>
      </c>
      <c r="C801" s="79" t="s">
        <v>3403</v>
      </c>
      <c r="D801" s="78" t="str">
        <f t="shared" si="12"/>
        <v>601010 旭川大学短期大学部</v>
      </c>
    </row>
    <row r="802" spans="1:4" ht="12" customHeight="1">
      <c r="A802" s="77">
        <v>799</v>
      </c>
      <c r="B802" s="80">
        <v>601030</v>
      </c>
      <c r="C802" s="79" t="s">
        <v>3402</v>
      </c>
      <c r="D802" s="78" t="str">
        <f t="shared" si="12"/>
        <v>601030 帯広大谷短期大学</v>
      </c>
    </row>
    <row r="803" spans="1:4" ht="12" customHeight="1">
      <c r="A803" s="77">
        <v>800</v>
      </c>
      <c r="B803" s="80">
        <v>601040</v>
      </c>
      <c r="C803" s="79" t="s">
        <v>3401</v>
      </c>
      <c r="D803" s="78" t="str">
        <f t="shared" si="12"/>
        <v>601040 釧路短期大学</v>
      </c>
    </row>
    <row r="804" spans="1:4" ht="12" customHeight="1">
      <c r="A804" s="77">
        <v>801</v>
      </c>
      <c r="B804" s="80">
        <v>601050</v>
      </c>
      <c r="C804" s="79" t="s">
        <v>3400</v>
      </c>
      <c r="D804" s="78" t="str">
        <f t="shared" si="12"/>
        <v>601050 光塩学園女子短期大学</v>
      </c>
    </row>
    <row r="805" spans="1:4" ht="12" customHeight="1">
      <c r="A805" s="77">
        <v>802</v>
      </c>
      <c r="B805" s="80">
        <v>601060</v>
      </c>
      <c r="C805" s="79" t="s">
        <v>3399</v>
      </c>
      <c r="D805" s="78" t="str">
        <f t="shared" si="12"/>
        <v>601060 國學院大學北海道短期大学部</v>
      </c>
    </row>
    <row r="806" spans="1:4" ht="12" customHeight="1">
      <c r="A806" s="77">
        <v>803</v>
      </c>
      <c r="B806" s="80">
        <v>601070</v>
      </c>
      <c r="C806" s="79" t="s">
        <v>3398</v>
      </c>
      <c r="D806" s="78" t="str">
        <f t="shared" si="12"/>
        <v>601070 札幌大谷大学短期大学部</v>
      </c>
    </row>
    <row r="807" spans="1:4" ht="12" customHeight="1">
      <c r="A807" s="77">
        <v>804</v>
      </c>
      <c r="B807" s="80">
        <v>601080</v>
      </c>
      <c r="C807" s="79" t="s">
        <v>3397</v>
      </c>
      <c r="D807" s="78" t="str">
        <f t="shared" si="12"/>
        <v>601080 札幌国際大学短期大学部</v>
      </c>
    </row>
    <row r="808" spans="1:4" ht="12" customHeight="1">
      <c r="A808" s="77">
        <v>805</v>
      </c>
      <c r="B808" s="80">
        <v>601090</v>
      </c>
      <c r="C808" s="79" t="s">
        <v>3396</v>
      </c>
      <c r="D808" s="78" t="str">
        <f t="shared" si="12"/>
        <v>601090 札幌大学女子短期大学部</v>
      </c>
    </row>
    <row r="809" spans="1:4" ht="12" customHeight="1">
      <c r="A809" s="77">
        <v>806</v>
      </c>
      <c r="B809" s="80">
        <v>601110</v>
      </c>
      <c r="C809" s="79" t="s">
        <v>3395</v>
      </c>
      <c r="D809" s="78" t="str">
        <f t="shared" si="12"/>
        <v>601110 拓殖大学北海道短期大学</v>
      </c>
    </row>
    <row r="810" spans="1:4" ht="12" customHeight="1">
      <c r="A810" s="77">
        <v>807</v>
      </c>
      <c r="B810" s="80">
        <v>601120</v>
      </c>
      <c r="C810" s="79" t="s">
        <v>3394</v>
      </c>
      <c r="D810" s="78" t="str">
        <f t="shared" si="12"/>
        <v>601120 函館大谷短期大学</v>
      </c>
    </row>
    <row r="811" spans="1:4" ht="12" customHeight="1">
      <c r="A811" s="77">
        <v>808</v>
      </c>
      <c r="B811" s="80">
        <v>601130</v>
      </c>
      <c r="C811" s="79" t="s">
        <v>3393</v>
      </c>
      <c r="D811" s="78" t="str">
        <f t="shared" si="12"/>
        <v>601130 函館短期大学</v>
      </c>
    </row>
    <row r="812" spans="1:4" ht="12" customHeight="1">
      <c r="A812" s="77">
        <v>809</v>
      </c>
      <c r="B812" s="80">
        <v>601150</v>
      </c>
      <c r="C812" s="79" t="s">
        <v>3392</v>
      </c>
      <c r="D812" s="78" t="str">
        <f t="shared" si="12"/>
        <v>601150 北星学園大学短期大学部</v>
      </c>
    </row>
    <row r="813" spans="1:4" ht="12" customHeight="1">
      <c r="A813" s="77">
        <v>810</v>
      </c>
      <c r="B813" s="80">
        <v>601160</v>
      </c>
      <c r="C813" s="79" t="s">
        <v>3391</v>
      </c>
      <c r="D813" s="78" t="str">
        <f t="shared" si="12"/>
        <v>601160 北翔大学短期大学部</v>
      </c>
    </row>
    <row r="814" spans="1:4" ht="12" customHeight="1">
      <c r="A814" s="77">
        <v>811</v>
      </c>
      <c r="B814" s="80">
        <v>601170</v>
      </c>
      <c r="C814" s="79" t="s">
        <v>3390</v>
      </c>
      <c r="D814" s="78" t="str">
        <f t="shared" si="12"/>
        <v>601170 北海道科学大学短期大学部</v>
      </c>
    </row>
    <row r="815" spans="1:4" ht="12" customHeight="1">
      <c r="A815" s="77">
        <v>812</v>
      </c>
      <c r="B815" s="80">
        <v>601190</v>
      </c>
      <c r="C815" s="79" t="s">
        <v>3389</v>
      </c>
      <c r="D815" s="78" t="str">
        <f t="shared" si="12"/>
        <v>601190 北海道武蔵女子短期大学</v>
      </c>
    </row>
    <row r="816" spans="1:4" ht="12" customHeight="1">
      <c r="A816" s="77">
        <v>813</v>
      </c>
      <c r="B816" s="80">
        <v>611010</v>
      </c>
      <c r="C816" s="79" t="s">
        <v>3388</v>
      </c>
      <c r="D816" s="78" t="str">
        <f t="shared" si="12"/>
        <v>611010 青森明の星短期大学</v>
      </c>
    </row>
    <row r="817" spans="1:4" ht="12" customHeight="1">
      <c r="A817" s="77">
        <v>814</v>
      </c>
      <c r="B817" s="80">
        <v>611030</v>
      </c>
      <c r="C817" s="79" t="s">
        <v>3387</v>
      </c>
      <c r="D817" s="78" t="str">
        <f t="shared" si="12"/>
        <v>611030 青森中央短期大学</v>
      </c>
    </row>
    <row r="818" spans="1:4" ht="12" customHeight="1">
      <c r="A818" s="77">
        <v>815</v>
      </c>
      <c r="B818" s="80">
        <v>611040</v>
      </c>
      <c r="C818" s="79" t="s">
        <v>3386</v>
      </c>
      <c r="D818" s="78" t="str">
        <f t="shared" si="12"/>
        <v>611040 八戸学院大学短期大学部</v>
      </c>
    </row>
    <row r="819" spans="1:4" ht="12" customHeight="1">
      <c r="A819" s="77">
        <v>816</v>
      </c>
      <c r="B819" s="80">
        <v>611050</v>
      </c>
      <c r="C819" s="79" t="s">
        <v>3385</v>
      </c>
      <c r="D819" s="78" t="str">
        <f t="shared" si="12"/>
        <v>611050 東北女子短期大学</v>
      </c>
    </row>
    <row r="820" spans="1:4" ht="12" customHeight="1">
      <c r="A820" s="77">
        <v>817</v>
      </c>
      <c r="B820" s="80">
        <v>611060</v>
      </c>
      <c r="C820" s="79" t="s">
        <v>3384</v>
      </c>
      <c r="D820" s="78" t="str">
        <f t="shared" si="12"/>
        <v>611060 弘前医療福祉大学短期大学部</v>
      </c>
    </row>
    <row r="821" spans="1:4" ht="12" customHeight="1">
      <c r="A821" s="77">
        <v>818</v>
      </c>
      <c r="B821" s="80">
        <v>612020</v>
      </c>
      <c r="C821" s="79" t="s">
        <v>3383</v>
      </c>
      <c r="D821" s="78" t="str">
        <f t="shared" si="12"/>
        <v>612020 岩手看護短期大学</v>
      </c>
    </row>
    <row r="822" spans="1:4" ht="12" customHeight="1">
      <c r="A822" s="77">
        <v>819</v>
      </c>
      <c r="B822" s="80">
        <v>612030</v>
      </c>
      <c r="C822" s="79" t="s">
        <v>3382</v>
      </c>
      <c r="D822" s="78" t="str">
        <f t="shared" si="12"/>
        <v>612030 修紅短期大学</v>
      </c>
    </row>
    <row r="823" spans="1:4" ht="12" customHeight="1">
      <c r="A823" s="77">
        <v>820</v>
      </c>
      <c r="B823" s="80">
        <v>612040</v>
      </c>
      <c r="C823" s="79" t="s">
        <v>3381</v>
      </c>
      <c r="D823" s="78" t="str">
        <f t="shared" si="12"/>
        <v>612040 盛岡大学短期大学部</v>
      </c>
    </row>
    <row r="824" spans="1:4" ht="12" customHeight="1">
      <c r="A824" s="77">
        <v>821</v>
      </c>
      <c r="B824" s="80">
        <v>613020</v>
      </c>
      <c r="C824" s="79" t="s">
        <v>3380</v>
      </c>
      <c r="D824" s="78" t="str">
        <f t="shared" si="12"/>
        <v>613020 聖和学園短期大学</v>
      </c>
    </row>
    <row r="825" spans="1:4" ht="12" customHeight="1">
      <c r="A825" s="77">
        <v>822</v>
      </c>
      <c r="B825" s="80">
        <v>613030</v>
      </c>
      <c r="C825" s="79" t="s">
        <v>3379</v>
      </c>
      <c r="D825" s="78" t="str">
        <f t="shared" si="12"/>
        <v>613030 東北生活文化大学短期大学部</v>
      </c>
    </row>
    <row r="826" spans="1:4" ht="12" customHeight="1">
      <c r="A826" s="77">
        <v>823</v>
      </c>
      <c r="B826" s="80">
        <v>613040</v>
      </c>
      <c r="C826" s="79" t="s">
        <v>3378</v>
      </c>
      <c r="D826" s="78" t="str">
        <f t="shared" si="12"/>
        <v>613040 宮城誠真短期大学</v>
      </c>
    </row>
    <row r="827" spans="1:4" ht="12" customHeight="1">
      <c r="A827" s="77">
        <v>824</v>
      </c>
      <c r="B827" s="80">
        <v>613050</v>
      </c>
      <c r="C827" s="79" t="s">
        <v>3377</v>
      </c>
      <c r="D827" s="78" t="str">
        <f t="shared" si="12"/>
        <v>613050 仙台青葉学院短期大学</v>
      </c>
    </row>
    <row r="828" spans="1:4" ht="12" customHeight="1">
      <c r="A828" s="77">
        <v>825</v>
      </c>
      <c r="B828" s="80">
        <v>614010</v>
      </c>
      <c r="C828" s="79" t="s">
        <v>3376</v>
      </c>
      <c r="D828" s="78" t="str">
        <f t="shared" si="12"/>
        <v>614010 秋田栄養短期大学</v>
      </c>
    </row>
    <row r="829" spans="1:4" ht="12" customHeight="1">
      <c r="A829" s="77">
        <v>826</v>
      </c>
      <c r="B829" s="80">
        <v>614030</v>
      </c>
      <c r="C829" s="79" t="s">
        <v>3375</v>
      </c>
      <c r="D829" s="78" t="str">
        <f t="shared" si="12"/>
        <v>614030 聖霊女子短期大学</v>
      </c>
    </row>
    <row r="830" spans="1:4" ht="12" customHeight="1">
      <c r="A830" s="77">
        <v>827</v>
      </c>
      <c r="B830" s="80">
        <v>614040</v>
      </c>
      <c r="C830" s="79" t="s">
        <v>3374</v>
      </c>
      <c r="D830" s="78" t="str">
        <f t="shared" si="12"/>
        <v>614040 日本赤十字秋田短期大学</v>
      </c>
    </row>
    <row r="831" spans="1:4" ht="12" customHeight="1">
      <c r="A831" s="77">
        <v>828</v>
      </c>
      <c r="B831" s="80">
        <v>614050</v>
      </c>
      <c r="C831" s="79" t="s">
        <v>3373</v>
      </c>
      <c r="D831" s="78" t="str">
        <f t="shared" si="12"/>
        <v>614050 聖園学園短期大学</v>
      </c>
    </row>
    <row r="832" spans="1:4" ht="12" customHeight="1">
      <c r="A832" s="77">
        <v>829</v>
      </c>
      <c r="B832" s="80">
        <v>615010</v>
      </c>
      <c r="C832" s="79" t="s">
        <v>3372</v>
      </c>
      <c r="D832" s="78" t="str">
        <f t="shared" si="12"/>
        <v>615010 羽陽学園短期大学</v>
      </c>
    </row>
    <row r="833" spans="1:4" ht="12" customHeight="1">
      <c r="A833" s="77">
        <v>830</v>
      </c>
      <c r="B833" s="80">
        <v>615030</v>
      </c>
      <c r="C833" s="79" t="s">
        <v>3371</v>
      </c>
      <c r="D833" s="78" t="str">
        <f t="shared" si="12"/>
        <v>615030 東北文教大学短期大学部</v>
      </c>
    </row>
    <row r="834" spans="1:4" ht="12" customHeight="1">
      <c r="A834" s="77">
        <v>831</v>
      </c>
      <c r="B834" s="80">
        <v>616010</v>
      </c>
      <c r="C834" s="79" t="s">
        <v>3370</v>
      </c>
      <c r="D834" s="78" t="str">
        <f t="shared" si="12"/>
        <v>616010 いわき短期大学</v>
      </c>
    </row>
    <row r="835" spans="1:4" ht="12" customHeight="1">
      <c r="A835" s="77">
        <v>832</v>
      </c>
      <c r="B835" s="80">
        <v>616020</v>
      </c>
      <c r="C835" s="79" t="s">
        <v>3369</v>
      </c>
      <c r="D835" s="78" t="str">
        <f t="shared" si="12"/>
        <v>616020 郡山女子大学短期大学部</v>
      </c>
    </row>
    <row r="836" spans="1:4" ht="12" customHeight="1">
      <c r="A836" s="77">
        <v>833</v>
      </c>
      <c r="B836" s="80">
        <v>616030</v>
      </c>
      <c r="C836" s="79" t="s">
        <v>3368</v>
      </c>
      <c r="D836" s="78" t="str">
        <f t="shared" ref="D836:D899" si="13">CONCATENATE(B836," ",C836)</f>
        <v>616030 桜の聖母短期大学</v>
      </c>
    </row>
    <row r="837" spans="1:4" ht="12" customHeight="1">
      <c r="A837" s="77">
        <v>834</v>
      </c>
      <c r="B837" s="80">
        <v>616040</v>
      </c>
      <c r="C837" s="79" t="s">
        <v>3367</v>
      </c>
      <c r="D837" s="78" t="str">
        <f t="shared" si="13"/>
        <v>616040 福島学院大学短期大学部</v>
      </c>
    </row>
    <row r="838" spans="1:4" ht="12" customHeight="1">
      <c r="A838" s="77">
        <v>835</v>
      </c>
      <c r="B838" s="80">
        <v>621020</v>
      </c>
      <c r="C838" s="79" t="s">
        <v>3366</v>
      </c>
      <c r="D838" s="78" t="str">
        <f t="shared" si="13"/>
        <v>621020 茨城女子短期大学</v>
      </c>
    </row>
    <row r="839" spans="1:4" ht="12" customHeight="1">
      <c r="A839" s="77">
        <v>836</v>
      </c>
      <c r="B839" s="80">
        <v>621030</v>
      </c>
      <c r="C839" s="79" t="s">
        <v>3365</v>
      </c>
      <c r="D839" s="78" t="str">
        <f t="shared" si="13"/>
        <v>621030 つくば国際短期大学</v>
      </c>
    </row>
    <row r="840" spans="1:4" ht="12" customHeight="1">
      <c r="A840" s="77">
        <v>837</v>
      </c>
      <c r="B840" s="80">
        <v>621050</v>
      </c>
      <c r="C840" s="79" t="s">
        <v>3364</v>
      </c>
      <c r="D840" s="78" t="str">
        <f t="shared" si="13"/>
        <v>621050 常磐短期大学</v>
      </c>
    </row>
    <row r="841" spans="1:4" ht="12" customHeight="1">
      <c r="A841" s="77">
        <v>838</v>
      </c>
      <c r="B841" s="80">
        <v>622010</v>
      </c>
      <c r="C841" s="79" t="s">
        <v>3363</v>
      </c>
      <c r="D841" s="78" t="str">
        <f t="shared" si="13"/>
        <v>622010 足利短期大学</v>
      </c>
    </row>
    <row r="842" spans="1:4" ht="12" customHeight="1">
      <c r="A842" s="77">
        <v>839</v>
      </c>
      <c r="B842" s="80">
        <v>622020</v>
      </c>
      <c r="C842" s="79" t="s">
        <v>3362</v>
      </c>
      <c r="D842" s="78" t="str">
        <f t="shared" si="13"/>
        <v>622020 宇都宮短期大学</v>
      </c>
    </row>
    <row r="843" spans="1:4" ht="12" customHeight="1">
      <c r="A843" s="77">
        <v>840</v>
      </c>
      <c r="B843" s="80">
        <v>622030</v>
      </c>
      <c r="C843" s="79" t="s">
        <v>3361</v>
      </c>
      <c r="D843" s="78" t="str">
        <f t="shared" si="13"/>
        <v>622030 宇都宮文星短期大学</v>
      </c>
    </row>
    <row r="844" spans="1:4" ht="12" customHeight="1">
      <c r="A844" s="77">
        <v>841</v>
      </c>
      <c r="B844" s="80">
        <v>622040</v>
      </c>
      <c r="C844" s="79" t="s">
        <v>3360</v>
      </c>
      <c r="D844" s="78" t="str">
        <f t="shared" si="13"/>
        <v>622040 國學院大學栃木短期大学</v>
      </c>
    </row>
    <row r="845" spans="1:4" ht="12" customHeight="1">
      <c r="A845" s="77">
        <v>842</v>
      </c>
      <c r="B845" s="80">
        <v>622050</v>
      </c>
      <c r="C845" s="79" t="s">
        <v>3359</v>
      </c>
      <c r="D845" s="78" t="str">
        <f t="shared" si="13"/>
        <v>622050 作新学院大学女子短期大学部</v>
      </c>
    </row>
    <row r="846" spans="1:4" ht="12" customHeight="1">
      <c r="A846" s="77">
        <v>843</v>
      </c>
      <c r="B846" s="80">
        <v>622060</v>
      </c>
      <c r="C846" s="79" t="s">
        <v>3358</v>
      </c>
      <c r="D846" s="78" t="str">
        <f t="shared" si="13"/>
        <v>622060 佐野日本大学短期大学</v>
      </c>
    </row>
    <row r="847" spans="1:4" ht="12" customHeight="1">
      <c r="A847" s="77">
        <v>844</v>
      </c>
      <c r="B847" s="80">
        <v>623010</v>
      </c>
      <c r="C847" s="79" t="s">
        <v>3357</v>
      </c>
      <c r="D847" s="78" t="str">
        <f t="shared" si="13"/>
        <v>623010 育英短期大学</v>
      </c>
    </row>
    <row r="848" spans="1:4" ht="12" customHeight="1">
      <c r="A848" s="77">
        <v>845</v>
      </c>
      <c r="B848" s="80">
        <v>623020</v>
      </c>
      <c r="C848" s="79" t="s">
        <v>3356</v>
      </c>
      <c r="D848" s="78" t="str">
        <f t="shared" si="13"/>
        <v>623020 関東短期大学</v>
      </c>
    </row>
    <row r="849" spans="1:4" ht="12" customHeight="1">
      <c r="A849" s="77">
        <v>846</v>
      </c>
      <c r="B849" s="80">
        <v>623030</v>
      </c>
      <c r="C849" s="79" t="s">
        <v>3355</v>
      </c>
      <c r="D849" s="78" t="str">
        <f t="shared" si="13"/>
        <v>623030 桐生大学短期大学部</v>
      </c>
    </row>
    <row r="850" spans="1:4" ht="12" customHeight="1">
      <c r="A850" s="77">
        <v>847</v>
      </c>
      <c r="B850" s="80">
        <v>623040</v>
      </c>
      <c r="C850" s="79" t="s">
        <v>3354</v>
      </c>
      <c r="D850" s="78" t="str">
        <f t="shared" si="13"/>
        <v>623040 群馬医療福祉大学短期大学部</v>
      </c>
    </row>
    <row r="851" spans="1:4" ht="12" customHeight="1">
      <c r="A851" s="77">
        <v>848</v>
      </c>
      <c r="B851" s="80">
        <v>623090</v>
      </c>
      <c r="C851" s="79" t="s">
        <v>3353</v>
      </c>
      <c r="D851" s="78" t="str">
        <f t="shared" si="13"/>
        <v>623090 高崎商科大学短期大学部</v>
      </c>
    </row>
    <row r="852" spans="1:4" ht="12" customHeight="1">
      <c r="A852" s="77">
        <v>849</v>
      </c>
      <c r="B852" s="80">
        <v>623100</v>
      </c>
      <c r="C852" s="79" t="s">
        <v>3352</v>
      </c>
      <c r="D852" s="78" t="str">
        <f t="shared" si="13"/>
        <v>623100 新島学園短期大学</v>
      </c>
    </row>
    <row r="853" spans="1:4" ht="12" customHeight="1">
      <c r="A853" s="77">
        <v>850</v>
      </c>
      <c r="B853" s="80">
        <v>623110</v>
      </c>
      <c r="C853" s="79" t="s">
        <v>3351</v>
      </c>
      <c r="D853" s="78" t="str">
        <f t="shared" si="13"/>
        <v>623110 明和学園短期大学</v>
      </c>
    </row>
    <row r="854" spans="1:4" ht="12" customHeight="1">
      <c r="A854" s="77">
        <v>851</v>
      </c>
      <c r="B854" s="80">
        <v>623120</v>
      </c>
      <c r="C854" s="79" t="s">
        <v>3350</v>
      </c>
      <c r="D854" s="78" t="str">
        <f t="shared" si="13"/>
        <v>623120 東京福祉大学短期大学部</v>
      </c>
    </row>
    <row r="855" spans="1:4" ht="12" customHeight="1">
      <c r="A855" s="77">
        <v>852</v>
      </c>
      <c r="B855" s="80">
        <v>624010</v>
      </c>
      <c r="C855" s="79" t="s">
        <v>3349</v>
      </c>
      <c r="D855" s="78" t="str">
        <f t="shared" si="13"/>
        <v>624010 秋草学園短期大学</v>
      </c>
    </row>
    <row r="856" spans="1:4" ht="12" customHeight="1">
      <c r="A856" s="77">
        <v>853</v>
      </c>
      <c r="B856" s="80">
        <v>624020</v>
      </c>
      <c r="C856" s="79" t="s">
        <v>3348</v>
      </c>
      <c r="D856" s="78" t="str">
        <f t="shared" si="13"/>
        <v>624020 上野学園大学短期大学部</v>
      </c>
    </row>
    <row r="857" spans="1:4" ht="12" customHeight="1">
      <c r="A857" s="77">
        <v>854</v>
      </c>
      <c r="B857" s="80">
        <v>624030</v>
      </c>
      <c r="C857" s="79" t="s">
        <v>3347</v>
      </c>
      <c r="D857" s="78" t="str">
        <f t="shared" si="13"/>
        <v>624030 浦和大学短期大学部</v>
      </c>
    </row>
    <row r="858" spans="1:4" ht="12" customHeight="1">
      <c r="A858" s="77">
        <v>855</v>
      </c>
      <c r="B858" s="80">
        <v>624040</v>
      </c>
      <c r="C858" s="79" t="s">
        <v>3346</v>
      </c>
      <c r="D858" s="78" t="str">
        <f t="shared" si="13"/>
        <v>624040 川口短期大学</v>
      </c>
    </row>
    <row r="859" spans="1:4" ht="12" customHeight="1">
      <c r="A859" s="77">
        <v>856</v>
      </c>
      <c r="B859" s="80">
        <v>624060</v>
      </c>
      <c r="C859" s="79" t="s">
        <v>3345</v>
      </c>
      <c r="D859" s="78" t="str">
        <f t="shared" si="13"/>
        <v>624060 国際学院埼玉短期大学</v>
      </c>
    </row>
    <row r="860" spans="1:4" ht="12" customHeight="1">
      <c r="A860" s="77">
        <v>857</v>
      </c>
      <c r="B860" s="80">
        <v>624070</v>
      </c>
      <c r="C860" s="79" t="s">
        <v>3344</v>
      </c>
      <c r="D860" s="78" t="str">
        <f t="shared" si="13"/>
        <v>624070 埼玉医科大学短期大学</v>
      </c>
    </row>
    <row r="861" spans="1:4" ht="12" customHeight="1">
      <c r="A861" s="77">
        <v>858</v>
      </c>
      <c r="B861" s="80">
        <v>624080</v>
      </c>
      <c r="C861" s="79" t="s">
        <v>3343</v>
      </c>
      <c r="D861" s="78" t="str">
        <f t="shared" si="13"/>
        <v>624080 埼玉純真短期大学</v>
      </c>
    </row>
    <row r="862" spans="1:4" ht="12" customHeight="1">
      <c r="A862" s="77">
        <v>859</v>
      </c>
      <c r="B862" s="80">
        <v>624090</v>
      </c>
      <c r="C862" s="79" t="s">
        <v>3342</v>
      </c>
      <c r="D862" s="78" t="str">
        <f t="shared" si="13"/>
        <v>624090 埼玉女子短期大学</v>
      </c>
    </row>
    <row r="863" spans="1:4" ht="12" customHeight="1">
      <c r="A863" s="77">
        <v>860</v>
      </c>
      <c r="B863" s="80">
        <v>624110</v>
      </c>
      <c r="C863" s="79" t="s">
        <v>3341</v>
      </c>
      <c r="D863" s="78" t="str">
        <f t="shared" si="13"/>
        <v>624110 十文字学園女子大学短期大学部</v>
      </c>
    </row>
    <row r="864" spans="1:4" ht="12" customHeight="1">
      <c r="A864" s="77">
        <v>861</v>
      </c>
      <c r="B864" s="80">
        <v>624120</v>
      </c>
      <c r="C864" s="79" t="s">
        <v>3340</v>
      </c>
      <c r="D864" s="78" t="str">
        <f t="shared" si="13"/>
        <v>624120 城西短期大学</v>
      </c>
    </row>
    <row r="865" spans="1:4" ht="12" customHeight="1">
      <c r="A865" s="77">
        <v>862</v>
      </c>
      <c r="B865" s="80">
        <v>624130</v>
      </c>
      <c r="C865" s="79" t="s">
        <v>3339</v>
      </c>
      <c r="D865" s="78" t="str">
        <f t="shared" si="13"/>
        <v>624130 武蔵丘短期大学</v>
      </c>
    </row>
    <row r="866" spans="1:4" ht="12" customHeight="1">
      <c r="A866" s="77">
        <v>863</v>
      </c>
      <c r="B866" s="80">
        <v>624140</v>
      </c>
      <c r="C866" s="79" t="s">
        <v>3338</v>
      </c>
      <c r="D866" s="78" t="str">
        <f t="shared" si="13"/>
        <v>624140 武蔵野短期大学</v>
      </c>
    </row>
    <row r="867" spans="1:4" ht="12" customHeight="1">
      <c r="A867" s="77">
        <v>864</v>
      </c>
      <c r="B867" s="80">
        <v>624150</v>
      </c>
      <c r="C867" s="79" t="s">
        <v>3337</v>
      </c>
      <c r="D867" s="78" t="str">
        <f t="shared" si="13"/>
        <v>624150 山村学園短期大学</v>
      </c>
    </row>
    <row r="868" spans="1:4" ht="12" customHeight="1">
      <c r="A868" s="77">
        <v>865</v>
      </c>
      <c r="B868" s="80">
        <v>624160</v>
      </c>
      <c r="C868" s="79" t="s">
        <v>3336</v>
      </c>
      <c r="D868" s="78" t="str">
        <f t="shared" si="13"/>
        <v>624160 埼玉東萌短期大学</v>
      </c>
    </row>
    <row r="869" spans="1:4" ht="12" customHeight="1">
      <c r="A869" s="77">
        <v>866</v>
      </c>
      <c r="B869" s="80">
        <v>625010</v>
      </c>
      <c r="C869" s="79" t="s">
        <v>3335</v>
      </c>
      <c r="D869" s="78" t="str">
        <f t="shared" si="13"/>
        <v>625010 植草学園短期大学</v>
      </c>
    </row>
    <row r="870" spans="1:4" ht="12" customHeight="1">
      <c r="A870" s="77">
        <v>867</v>
      </c>
      <c r="B870" s="80">
        <v>625030</v>
      </c>
      <c r="C870" s="79" t="s">
        <v>3334</v>
      </c>
      <c r="D870" s="78" t="str">
        <f t="shared" si="13"/>
        <v>625030 三育学院短期大学</v>
      </c>
    </row>
    <row r="871" spans="1:4" ht="12" customHeight="1">
      <c r="A871" s="77">
        <v>868</v>
      </c>
      <c r="B871" s="80">
        <v>625050</v>
      </c>
      <c r="C871" s="79" t="s">
        <v>3333</v>
      </c>
      <c r="D871" s="78" t="str">
        <f t="shared" si="13"/>
        <v>625050 昭和学院短期大学</v>
      </c>
    </row>
    <row r="872" spans="1:4" ht="12" customHeight="1">
      <c r="A872" s="77">
        <v>869</v>
      </c>
      <c r="B872" s="80">
        <v>625060</v>
      </c>
      <c r="C872" s="79" t="s">
        <v>3332</v>
      </c>
      <c r="D872" s="78" t="str">
        <f t="shared" si="13"/>
        <v>625060 聖徳大学短期大学部</v>
      </c>
    </row>
    <row r="873" spans="1:4" ht="12" customHeight="1">
      <c r="A873" s="77">
        <v>870</v>
      </c>
      <c r="B873" s="80">
        <v>625070</v>
      </c>
      <c r="C873" s="79" t="s">
        <v>3331</v>
      </c>
      <c r="D873" s="78" t="str">
        <f t="shared" si="13"/>
        <v>625070 清和大学短期大学部</v>
      </c>
    </row>
    <row r="874" spans="1:4" ht="12" customHeight="1">
      <c r="A874" s="77">
        <v>871</v>
      </c>
      <c r="B874" s="80">
        <v>625090</v>
      </c>
      <c r="C874" s="79" t="s">
        <v>3330</v>
      </c>
      <c r="D874" s="78" t="str">
        <f t="shared" si="13"/>
        <v>625090 千葉経済大学短期大学部</v>
      </c>
    </row>
    <row r="875" spans="1:4" ht="12" customHeight="1">
      <c r="A875" s="77">
        <v>872</v>
      </c>
      <c r="B875" s="80">
        <v>625100</v>
      </c>
      <c r="C875" s="79" t="s">
        <v>3329</v>
      </c>
      <c r="D875" s="78" t="str">
        <f t="shared" si="13"/>
        <v>625100 千葉明徳短期大学</v>
      </c>
    </row>
    <row r="876" spans="1:4" ht="12" customHeight="1">
      <c r="A876" s="77">
        <v>873</v>
      </c>
      <c r="B876" s="80">
        <v>625120</v>
      </c>
      <c r="C876" s="79" t="s">
        <v>3328</v>
      </c>
      <c r="D876" s="78" t="str">
        <f t="shared" si="13"/>
        <v>625120 東京経営短期大学</v>
      </c>
    </row>
    <row r="877" spans="1:4" ht="12" customHeight="1">
      <c r="A877" s="77">
        <v>874</v>
      </c>
      <c r="B877" s="80">
        <v>625130</v>
      </c>
      <c r="C877" s="79" t="s">
        <v>3327</v>
      </c>
      <c r="D877" s="78" t="str">
        <f t="shared" si="13"/>
        <v>625130 千葉敬愛短期大学</v>
      </c>
    </row>
    <row r="878" spans="1:4" ht="12" customHeight="1">
      <c r="A878" s="77">
        <v>875</v>
      </c>
      <c r="B878" s="80">
        <v>626010</v>
      </c>
      <c r="C878" s="79" t="s">
        <v>3326</v>
      </c>
      <c r="D878" s="78" t="str">
        <f t="shared" si="13"/>
        <v>626010 愛国学園短期大学</v>
      </c>
    </row>
    <row r="879" spans="1:4" ht="12" customHeight="1">
      <c r="A879" s="77">
        <v>876</v>
      </c>
      <c r="B879" s="80">
        <v>626030</v>
      </c>
      <c r="C879" s="79" t="s">
        <v>3325</v>
      </c>
      <c r="D879" s="78" t="str">
        <f t="shared" si="13"/>
        <v>626030 青山学院女子短期大学</v>
      </c>
    </row>
    <row r="880" spans="1:4" ht="12" customHeight="1">
      <c r="A880" s="77">
        <v>877</v>
      </c>
      <c r="B880" s="80">
        <v>626040</v>
      </c>
      <c r="C880" s="79" t="s">
        <v>3324</v>
      </c>
      <c r="D880" s="78" t="str">
        <f t="shared" si="13"/>
        <v>626040 亜細亜大学短期大学部</v>
      </c>
    </row>
    <row r="881" spans="1:4" ht="12" customHeight="1">
      <c r="A881" s="77">
        <v>878</v>
      </c>
      <c r="B881" s="80">
        <v>626070</v>
      </c>
      <c r="C881" s="79" t="s">
        <v>3323</v>
      </c>
      <c r="D881" s="78" t="str">
        <f t="shared" si="13"/>
        <v>626070 大妻女子大学短期大学部</v>
      </c>
    </row>
    <row r="882" spans="1:4" ht="12" customHeight="1">
      <c r="A882" s="77">
        <v>879</v>
      </c>
      <c r="B882" s="80">
        <v>626100</v>
      </c>
      <c r="C882" s="79" t="s">
        <v>3322</v>
      </c>
      <c r="D882" s="78" t="str">
        <f t="shared" si="13"/>
        <v>626100 共立女子短期大学</v>
      </c>
    </row>
    <row r="883" spans="1:4" ht="12" customHeight="1">
      <c r="A883" s="77">
        <v>880</v>
      </c>
      <c r="B883" s="80">
        <v>626120</v>
      </c>
      <c r="C883" s="79" t="s">
        <v>3321</v>
      </c>
      <c r="D883" s="78" t="str">
        <f t="shared" si="13"/>
        <v>626120 国際短期大学</v>
      </c>
    </row>
    <row r="884" spans="1:4" ht="12" customHeight="1">
      <c r="A884" s="77">
        <v>881</v>
      </c>
      <c r="B884" s="80">
        <v>626130</v>
      </c>
      <c r="C884" s="79" t="s">
        <v>3320</v>
      </c>
      <c r="D884" s="78" t="str">
        <f t="shared" si="13"/>
        <v>626130 駒沢女子短期大学</v>
      </c>
    </row>
    <row r="885" spans="1:4" ht="12" customHeight="1">
      <c r="A885" s="77">
        <v>882</v>
      </c>
      <c r="B885" s="80">
        <v>626150</v>
      </c>
      <c r="C885" s="79" t="s">
        <v>3319</v>
      </c>
      <c r="D885" s="78" t="str">
        <f t="shared" si="13"/>
        <v>626150 自由が丘産能短期大学</v>
      </c>
    </row>
    <row r="886" spans="1:4" ht="12" customHeight="1">
      <c r="A886" s="77">
        <v>883</v>
      </c>
      <c r="B886" s="80">
        <v>626160</v>
      </c>
      <c r="C886" s="79" t="s">
        <v>3318</v>
      </c>
      <c r="D886" s="78" t="str">
        <f t="shared" si="13"/>
        <v>626160 実践女子大学短期大学部</v>
      </c>
    </row>
    <row r="887" spans="1:4" ht="12" customHeight="1">
      <c r="A887" s="77">
        <v>884</v>
      </c>
      <c r="B887" s="80">
        <v>626170</v>
      </c>
      <c r="C887" s="79" t="s">
        <v>3317</v>
      </c>
      <c r="D887" s="78" t="str">
        <f t="shared" si="13"/>
        <v>626170 淑徳大学短期大学部</v>
      </c>
    </row>
    <row r="888" spans="1:4" ht="12" customHeight="1">
      <c r="A888" s="77">
        <v>885</v>
      </c>
      <c r="B888" s="80">
        <v>626190</v>
      </c>
      <c r="C888" s="79" t="s">
        <v>3316</v>
      </c>
      <c r="D888" s="78" t="str">
        <f t="shared" si="13"/>
        <v>626190 女子栄養大学短期大学部</v>
      </c>
    </row>
    <row r="889" spans="1:4" ht="12" customHeight="1">
      <c r="A889" s="77">
        <v>886</v>
      </c>
      <c r="B889" s="80">
        <v>626200</v>
      </c>
      <c r="C889" s="79" t="s">
        <v>3315</v>
      </c>
      <c r="D889" s="78" t="str">
        <f t="shared" si="13"/>
        <v>626200 女子美術大学短期大学部</v>
      </c>
    </row>
    <row r="890" spans="1:4" ht="12" customHeight="1">
      <c r="A890" s="77">
        <v>887</v>
      </c>
      <c r="B890" s="80">
        <v>626210</v>
      </c>
      <c r="C890" s="79" t="s">
        <v>3314</v>
      </c>
      <c r="D890" s="78" t="str">
        <f t="shared" si="13"/>
        <v>626210 白梅学園短期大学</v>
      </c>
    </row>
    <row r="891" spans="1:4" ht="12" customHeight="1">
      <c r="A891" s="77">
        <v>888</v>
      </c>
      <c r="B891" s="80">
        <v>626220</v>
      </c>
      <c r="C891" s="79" t="s">
        <v>3313</v>
      </c>
      <c r="D891" s="78" t="str">
        <f t="shared" si="13"/>
        <v>626220 杉野服飾大学短期大学部</v>
      </c>
    </row>
    <row r="892" spans="1:4" ht="12" customHeight="1">
      <c r="A892" s="77">
        <v>889</v>
      </c>
      <c r="B892" s="80">
        <v>626250</v>
      </c>
      <c r="C892" s="79" t="s">
        <v>3312</v>
      </c>
      <c r="D892" s="78" t="str">
        <f t="shared" si="13"/>
        <v>626250 星美学園短期大学</v>
      </c>
    </row>
    <row r="893" spans="1:4" ht="12" customHeight="1">
      <c r="A893" s="77">
        <v>890</v>
      </c>
      <c r="B893" s="80">
        <v>626270</v>
      </c>
      <c r="C893" s="79" t="s">
        <v>3311</v>
      </c>
      <c r="D893" s="78" t="str">
        <f t="shared" si="13"/>
        <v>626270 創価女子短期大学</v>
      </c>
    </row>
    <row r="894" spans="1:4" ht="12" customHeight="1">
      <c r="A894" s="77">
        <v>891</v>
      </c>
      <c r="B894" s="80">
        <v>626280</v>
      </c>
      <c r="C894" s="79" t="s">
        <v>3310</v>
      </c>
      <c r="D894" s="78" t="str">
        <f t="shared" si="13"/>
        <v>626280 鶴川女子短期大学</v>
      </c>
    </row>
    <row r="895" spans="1:4" ht="12" customHeight="1">
      <c r="A895" s="77">
        <v>892</v>
      </c>
      <c r="B895" s="80">
        <v>626290</v>
      </c>
      <c r="C895" s="79" t="s">
        <v>3309</v>
      </c>
      <c r="D895" s="78" t="str">
        <f t="shared" si="13"/>
        <v>626290 帝京大学短期大学</v>
      </c>
    </row>
    <row r="896" spans="1:4" ht="12" customHeight="1">
      <c r="A896" s="77">
        <v>893</v>
      </c>
      <c r="B896" s="80">
        <v>626300</v>
      </c>
      <c r="C896" s="79" t="s">
        <v>3308</v>
      </c>
      <c r="D896" s="78" t="str">
        <f t="shared" si="13"/>
        <v>626300 帝京短期大学</v>
      </c>
    </row>
    <row r="897" spans="1:4" ht="12" customHeight="1">
      <c r="A897" s="77">
        <v>894</v>
      </c>
      <c r="B897" s="80">
        <v>626310</v>
      </c>
      <c r="C897" s="79" t="s">
        <v>3307</v>
      </c>
      <c r="D897" s="78" t="str">
        <f t="shared" si="13"/>
        <v>626310 戸板女子短期大学</v>
      </c>
    </row>
    <row r="898" spans="1:4" ht="12" customHeight="1">
      <c r="A898" s="77">
        <v>895</v>
      </c>
      <c r="B898" s="80">
        <v>626320</v>
      </c>
      <c r="C898" s="79" t="s">
        <v>3306</v>
      </c>
      <c r="D898" s="78" t="str">
        <f t="shared" si="13"/>
        <v>626320 東海大学短期大学部</v>
      </c>
    </row>
    <row r="899" spans="1:4" ht="12" customHeight="1">
      <c r="A899" s="77">
        <v>896</v>
      </c>
      <c r="B899" s="80">
        <v>626340</v>
      </c>
      <c r="C899" s="79" t="s">
        <v>3305</v>
      </c>
      <c r="D899" s="78" t="str">
        <f t="shared" si="13"/>
        <v>626340 東京家政大学短期大学部</v>
      </c>
    </row>
    <row r="900" spans="1:4" ht="12" customHeight="1">
      <c r="A900" s="77">
        <v>897</v>
      </c>
      <c r="B900" s="80">
        <v>626350</v>
      </c>
      <c r="C900" s="79" t="s">
        <v>3304</v>
      </c>
      <c r="D900" s="78" t="str">
        <f t="shared" ref="D900:D963" si="14">CONCATENATE(B900," ",C900)</f>
        <v>626350 東京交通短期大学</v>
      </c>
    </row>
    <row r="901" spans="1:4" ht="12" customHeight="1">
      <c r="A901" s="77">
        <v>898</v>
      </c>
      <c r="B901" s="80">
        <v>626360</v>
      </c>
      <c r="C901" s="79" t="s">
        <v>3303</v>
      </c>
      <c r="D901" s="78" t="str">
        <f t="shared" si="14"/>
        <v>626360 東京女子体育短期大学</v>
      </c>
    </row>
    <row r="902" spans="1:4" ht="12" customHeight="1">
      <c r="A902" s="77">
        <v>899</v>
      </c>
      <c r="B902" s="80">
        <v>626370</v>
      </c>
      <c r="C902" s="79" t="s">
        <v>3302</v>
      </c>
      <c r="D902" s="78" t="str">
        <f t="shared" si="14"/>
        <v>626370 東京成徳短期大学</v>
      </c>
    </row>
    <row r="903" spans="1:4" ht="12" customHeight="1">
      <c r="A903" s="77">
        <v>900</v>
      </c>
      <c r="B903" s="80">
        <v>626380</v>
      </c>
      <c r="C903" s="79" t="s">
        <v>3301</v>
      </c>
      <c r="D903" s="78" t="str">
        <f t="shared" si="14"/>
        <v>626380 東京農業大学短期大学部</v>
      </c>
    </row>
    <row r="904" spans="1:4" ht="12" customHeight="1">
      <c r="A904" s="77">
        <v>901</v>
      </c>
      <c r="B904" s="80">
        <v>626410</v>
      </c>
      <c r="C904" s="79" t="s">
        <v>3300</v>
      </c>
      <c r="D904" s="78" t="str">
        <f t="shared" si="14"/>
        <v>626410 新渡戸文化短期大学</v>
      </c>
    </row>
    <row r="905" spans="1:4" ht="12" customHeight="1">
      <c r="A905" s="77">
        <v>902</v>
      </c>
      <c r="B905" s="80">
        <v>626420</v>
      </c>
      <c r="C905" s="79" t="s">
        <v>3299</v>
      </c>
      <c r="D905" s="78" t="str">
        <f t="shared" si="14"/>
        <v>626420 東京立正短期大学</v>
      </c>
    </row>
    <row r="906" spans="1:4" ht="12" customHeight="1">
      <c r="A906" s="77">
        <v>903</v>
      </c>
      <c r="B906" s="80">
        <v>626430</v>
      </c>
      <c r="C906" s="79" t="s">
        <v>3298</v>
      </c>
      <c r="D906" s="78" t="str">
        <f t="shared" si="14"/>
        <v>626430 東邦音楽短期大学</v>
      </c>
    </row>
    <row r="907" spans="1:4" ht="12" customHeight="1">
      <c r="A907" s="77">
        <v>904</v>
      </c>
      <c r="B907" s="80">
        <v>626440</v>
      </c>
      <c r="C907" s="79" t="s">
        <v>3297</v>
      </c>
      <c r="D907" s="78" t="str">
        <f t="shared" si="14"/>
        <v>626440 桐朋学園芸術短期大学</v>
      </c>
    </row>
    <row r="908" spans="1:4" ht="12" customHeight="1">
      <c r="A908" s="77">
        <v>905</v>
      </c>
      <c r="B908" s="80">
        <v>626490</v>
      </c>
      <c r="C908" s="79" t="s">
        <v>3296</v>
      </c>
      <c r="D908" s="78" t="str">
        <f t="shared" si="14"/>
        <v>626490 日本大学短期大学部</v>
      </c>
    </row>
    <row r="909" spans="1:4" ht="12" customHeight="1">
      <c r="A909" s="77">
        <v>906</v>
      </c>
      <c r="B909" s="80">
        <v>626500</v>
      </c>
      <c r="C909" s="79" t="s">
        <v>3295</v>
      </c>
      <c r="D909" s="78" t="str">
        <f t="shared" si="14"/>
        <v>626500 文化学園大学短期大学部</v>
      </c>
    </row>
    <row r="910" spans="1:4" ht="12" customHeight="1">
      <c r="A910" s="77">
        <v>907</v>
      </c>
      <c r="B910" s="80">
        <v>626540</v>
      </c>
      <c r="C910" s="79" t="s">
        <v>3294</v>
      </c>
      <c r="D910" s="78" t="str">
        <f t="shared" si="14"/>
        <v>626540 目白大学短期大学部</v>
      </c>
    </row>
    <row r="911" spans="1:4" ht="12" customHeight="1">
      <c r="A911" s="77">
        <v>908</v>
      </c>
      <c r="B911" s="80">
        <v>626550</v>
      </c>
      <c r="C911" s="79" t="s">
        <v>3293</v>
      </c>
      <c r="D911" s="78" t="str">
        <f t="shared" si="14"/>
        <v>626550 山野美容芸術短期大学</v>
      </c>
    </row>
    <row r="912" spans="1:4" ht="12" customHeight="1">
      <c r="A912" s="77">
        <v>909</v>
      </c>
      <c r="B912" s="80">
        <v>626570</v>
      </c>
      <c r="C912" s="79" t="s">
        <v>3292</v>
      </c>
      <c r="D912" s="78" t="str">
        <f t="shared" si="14"/>
        <v>626570 立教女学院短期大学</v>
      </c>
    </row>
    <row r="913" spans="1:4" ht="12" customHeight="1">
      <c r="A913" s="77">
        <v>910</v>
      </c>
      <c r="B913" s="80">
        <v>626590</v>
      </c>
      <c r="C913" s="79" t="s">
        <v>3291</v>
      </c>
      <c r="D913" s="78" t="str">
        <f t="shared" si="14"/>
        <v>626590 日本歯科大学東京短期大学</v>
      </c>
    </row>
    <row r="914" spans="1:4" ht="12" customHeight="1">
      <c r="A914" s="77">
        <v>911</v>
      </c>
      <c r="B914" s="80">
        <v>626600</v>
      </c>
      <c r="C914" s="79" t="s">
        <v>3290</v>
      </c>
      <c r="D914" s="78" t="str">
        <f t="shared" si="14"/>
        <v>626600 有明教育芸術短期大学</v>
      </c>
    </row>
    <row r="915" spans="1:4" ht="12" customHeight="1">
      <c r="A915" s="77">
        <v>912</v>
      </c>
      <c r="B915" s="80">
        <v>626610</v>
      </c>
      <c r="C915" s="79" t="s">
        <v>3289</v>
      </c>
      <c r="D915" s="78" t="str">
        <f t="shared" si="14"/>
        <v>626610 貞静学園短期大学</v>
      </c>
    </row>
    <row r="916" spans="1:4" ht="12" customHeight="1">
      <c r="A916" s="77">
        <v>913</v>
      </c>
      <c r="B916" s="80">
        <v>627010</v>
      </c>
      <c r="C916" s="79" t="s">
        <v>3288</v>
      </c>
      <c r="D916" s="78" t="str">
        <f t="shared" si="14"/>
        <v>627010 和泉短期大学</v>
      </c>
    </row>
    <row r="917" spans="1:4" ht="12" customHeight="1">
      <c r="A917" s="77">
        <v>914</v>
      </c>
      <c r="B917" s="80">
        <v>627020</v>
      </c>
      <c r="C917" s="79" t="s">
        <v>3287</v>
      </c>
      <c r="D917" s="78" t="str">
        <f t="shared" si="14"/>
        <v>627020 小田原短期大学</v>
      </c>
    </row>
    <row r="918" spans="1:4" ht="12" customHeight="1">
      <c r="A918" s="77">
        <v>915</v>
      </c>
      <c r="B918" s="80">
        <v>627030</v>
      </c>
      <c r="C918" s="79" t="s">
        <v>3286</v>
      </c>
      <c r="D918" s="78" t="str">
        <f t="shared" si="14"/>
        <v>627030 鎌倉女子大学短期大学部</v>
      </c>
    </row>
    <row r="919" spans="1:4" ht="12" customHeight="1">
      <c r="A919" s="77">
        <v>916</v>
      </c>
      <c r="B919" s="80">
        <v>627060</v>
      </c>
      <c r="C919" s="79" t="s">
        <v>3285</v>
      </c>
      <c r="D919" s="78" t="str">
        <f t="shared" si="14"/>
        <v>627060 相模女子大学短期大学部</v>
      </c>
    </row>
    <row r="920" spans="1:4" ht="12" customHeight="1">
      <c r="A920" s="77">
        <v>917</v>
      </c>
      <c r="B920" s="80">
        <v>627070</v>
      </c>
      <c r="C920" s="79" t="s">
        <v>3284</v>
      </c>
      <c r="D920" s="78" t="str">
        <f t="shared" si="14"/>
        <v>627070 上智大学短期大学部</v>
      </c>
    </row>
    <row r="921" spans="1:4" ht="12" customHeight="1">
      <c r="A921" s="77">
        <v>918</v>
      </c>
      <c r="B921" s="80">
        <v>627090</v>
      </c>
      <c r="C921" s="79" t="s">
        <v>3283</v>
      </c>
      <c r="D921" s="78" t="str">
        <f t="shared" si="14"/>
        <v>627090 神奈川歯科大学短期大学部</v>
      </c>
    </row>
    <row r="922" spans="1:4" ht="12" customHeight="1">
      <c r="A922" s="77">
        <v>919</v>
      </c>
      <c r="B922" s="80">
        <v>627100</v>
      </c>
      <c r="C922" s="79" t="s">
        <v>3282</v>
      </c>
      <c r="D922" s="78" t="str">
        <f t="shared" si="14"/>
        <v>627100 湘北短期大学</v>
      </c>
    </row>
    <row r="923" spans="1:4" ht="12" customHeight="1">
      <c r="A923" s="77">
        <v>920</v>
      </c>
      <c r="B923" s="80">
        <v>627110</v>
      </c>
      <c r="C923" s="79" t="s">
        <v>3281</v>
      </c>
      <c r="D923" s="78" t="str">
        <f t="shared" si="14"/>
        <v>627110 昭和音楽大学短期大学部</v>
      </c>
    </row>
    <row r="924" spans="1:4" ht="12" customHeight="1">
      <c r="A924" s="77">
        <v>921</v>
      </c>
      <c r="B924" s="80">
        <v>627120</v>
      </c>
      <c r="C924" s="79" t="s">
        <v>3280</v>
      </c>
      <c r="D924" s="78" t="str">
        <f t="shared" si="14"/>
        <v>627120 洗足こども短期大学</v>
      </c>
    </row>
    <row r="925" spans="1:4" ht="12" customHeight="1">
      <c r="A925" s="77">
        <v>922</v>
      </c>
      <c r="B925" s="80">
        <v>627130</v>
      </c>
      <c r="C925" s="79" t="s">
        <v>3279</v>
      </c>
      <c r="D925" s="78" t="str">
        <f t="shared" si="14"/>
        <v>627130 鶴見大学短期大学部</v>
      </c>
    </row>
    <row r="926" spans="1:4" ht="12" customHeight="1">
      <c r="A926" s="77">
        <v>923</v>
      </c>
      <c r="B926" s="80">
        <v>627150</v>
      </c>
      <c r="C926" s="79" t="s">
        <v>3278</v>
      </c>
      <c r="D926" s="78" t="str">
        <f t="shared" si="14"/>
        <v>627150 東海大学医療技術短期大学</v>
      </c>
    </row>
    <row r="927" spans="1:4" ht="12" customHeight="1">
      <c r="A927" s="77">
        <v>924</v>
      </c>
      <c r="B927" s="80">
        <v>627170</v>
      </c>
      <c r="C927" s="79" t="s">
        <v>3277</v>
      </c>
      <c r="D927" s="78" t="str">
        <f t="shared" si="14"/>
        <v>627170 聖セシリア女子短期大学</v>
      </c>
    </row>
    <row r="928" spans="1:4" ht="12" customHeight="1">
      <c r="A928" s="77">
        <v>925</v>
      </c>
      <c r="B928" s="80">
        <v>627180</v>
      </c>
      <c r="C928" s="79" t="s">
        <v>3276</v>
      </c>
      <c r="D928" s="78" t="str">
        <f t="shared" si="14"/>
        <v>627180 横浜女子短期大学</v>
      </c>
    </row>
    <row r="929" spans="1:4" ht="12" customHeight="1">
      <c r="A929" s="77">
        <v>926</v>
      </c>
      <c r="B929" s="80">
        <v>631010</v>
      </c>
      <c r="C929" s="79" t="s">
        <v>3275</v>
      </c>
      <c r="D929" s="78" t="str">
        <f t="shared" si="14"/>
        <v>631010 新潟工業短期大学</v>
      </c>
    </row>
    <row r="930" spans="1:4" ht="12" customHeight="1">
      <c r="A930" s="77">
        <v>927</v>
      </c>
      <c r="B930" s="80">
        <v>631020</v>
      </c>
      <c r="C930" s="79" t="s">
        <v>3274</v>
      </c>
      <c r="D930" s="78" t="str">
        <f t="shared" si="14"/>
        <v>631020 新潟青陵大学短期大学部</v>
      </c>
    </row>
    <row r="931" spans="1:4" ht="12" customHeight="1">
      <c r="A931" s="77">
        <v>928</v>
      </c>
      <c r="B931" s="80">
        <v>631030</v>
      </c>
      <c r="C931" s="79" t="s">
        <v>3273</v>
      </c>
      <c r="D931" s="78" t="str">
        <f t="shared" si="14"/>
        <v>631030 新潟中央短期大学</v>
      </c>
    </row>
    <row r="932" spans="1:4" ht="12" customHeight="1">
      <c r="A932" s="77">
        <v>929</v>
      </c>
      <c r="B932" s="80">
        <v>631040</v>
      </c>
      <c r="C932" s="79" t="s">
        <v>3272</v>
      </c>
      <c r="D932" s="78" t="str">
        <f t="shared" si="14"/>
        <v>631040 日本歯科大学新潟短期大学</v>
      </c>
    </row>
    <row r="933" spans="1:4" ht="12" customHeight="1">
      <c r="A933" s="77">
        <v>930</v>
      </c>
      <c r="B933" s="80">
        <v>631050</v>
      </c>
      <c r="C933" s="79" t="s">
        <v>3271</v>
      </c>
      <c r="D933" s="78" t="str">
        <f t="shared" si="14"/>
        <v>631050 明倫短期大学</v>
      </c>
    </row>
    <row r="934" spans="1:4" ht="12" customHeight="1">
      <c r="A934" s="77">
        <v>931</v>
      </c>
      <c r="B934" s="80">
        <v>632010</v>
      </c>
      <c r="C934" s="79" t="s">
        <v>3270</v>
      </c>
      <c r="D934" s="78" t="str">
        <f t="shared" si="14"/>
        <v>632010 富山短期大学</v>
      </c>
    </row>
    <row r="935" spans="1:4" ht="12" customHeight="1">
      <c r="A935" s="77">
        <v>932</v>
      </c>
      <c r="B935" s="80">
        <v>632020</v>
      </c>
      <c r="C935" s="79" t="s">
        <v>3269</v>
      </c>
      <c r="D935" s="78" t="str">
        <f t="shared" si="14"/>
        <v>632020 富山福祉短期大学</v>
      </c>
    </row>
    <row r="936" spans="1:4" ht="12" customHeight="1">
      <c r="A936" s="77">
        <v>933</v>
      </c>
      <c r="B936" s="80">
        <v>633010</v>
      </c>
      <c r="C936" s="79" t="s">
        <v>3268</v>
      </c>
      <c r="D936" s="78" t="str">
        <f t="shared" si="14"/>
        <v>633010 金沢学院短期大学</v>
      </c>
    </row>
    <row r="937" spans="1:4" ht="12" customHeight="1">
      <c r="A937" s="77">
        <v>934</v>
      </c>
      <c r="B937" s="80">
        <v>633020</v>
      </c>
      <c r="C937" s="79" t="s">
        <v>3267</v>
      </c>
      <c r="D937" s="78" t="str">
        <f t="shared" si="14"/>
        <v>633020 金城大学短期大学部</v>
      </c>
    </row>
    <row r="938" spans="1:4" ht="12" customHeight="1">
      <c r="A938" s="77">
        <v>935</v>
      </c>
      <c r="B938" s="82">
        <v>633030</v>
      </c>
      <c r="C938" s="81" t="s">
        <v>3266</v>
      </c>
      <c r="D938" s="78" t="str">
        <f t="shared" si="14"/>
        <v>633030 小松短期大学</v>
      </c>
    </row>
    <row r="939" spans="1:4" ht="12" customHeight="1">
      <c r="A939" s="77">
        <v>936</v>
      </c>
      <c r="B939" s="80">
        <v>633040</v>
      </c>
      <c r="C939" s="79" t="s">
        <v>3265</v>
      </c>
      <c r="D939" s="78" t="str">
        <f t="shared" si="14"/>
        <v>633040 金沢星稜大学女子短期大学部</v>
      </c>
    </row>
    <row r="940" spans="1:4" ht="12" customHeight="1">
      <c r="A940" s="77">
        <v>937</v>
      </c>
      <c r="B940" s="80">
        <v>633060</v>
      </c>
      <c r="C940" s="79" t="s">
        <v>3264</v>
      </c>
      <c r="D940" s="78" t="str">
        <f t="shared" si="14"/>
        <v>633060 北陸学院大学短期大学部</v>
      </c>
    </row>
    <row r="941" spans="1:4" ht="12" customHeight="1">
      <c r="A941" s="77">
        <v>938</v>
      </c>
      <c r="B941" s="80">
        <v>634010</v>
      </c>
      <c r="C941" s="79" t="s">
        <v>3263</v>
      </c>
      <c r="D941" s="78" t="str">
        <f t="shared" si="14"/>
        <v>634010 仁愛女子短期大学</v>
      </c>
    </row>
    <row r="942" spans="1:4" ht="12" customHeight="1">
      <c r="A942" s="77">
        <v>939</v>
      </c>
      <c r="B942" s="80">
        <v>634030</v>
      </c>
      <c r="C942" s="79" t="s">
        <v>3262</v>
      </c>
      <c r="D942" s="78" t="str">
        <f t="shared" si="14"/>
        <v>634030 福井医療短期大学</v>
      </c>
    </row>
    <row r="943" spans="1:4" ht="12" customHeight="1">
      <c r="A943" s="77">
        <v>940</v>
      </c>
      <c r="B943" s="80">
        <v>635010</v>
      </c>
      <c r="C943" s="79" t="s">
        <v>3261</v>
      </c>
      <c r="D943" s="78" t="str">
        <f t="shared" si="14"/>
        <v>635010 帝京学園短期大学</v>
      </c>
    </row>
    <row r="944" spans="1:4" ht="12" customHeight="1">
      <c r="A944" s="77">
        <v>941</v>
      </c>
      <c r="B944" s="80">
        <v>635020</v>
      </c>
      <c r="C944" s="79" t="s">
        <v>3260</v>
      </c>
      <c r="D944" s="78" t="str">
        <f t="shared" si="14"/>
        <v>635020 山梨学院短期大学</v>
      </c>
    </row>
    <row r="945" spans="1:4" ht="12" customHeight="1">
      <c r="A945" s="77">
        <v>942</v>
      </c>
      <c r="B945" s="80">
        <v>636010</v>
      </c>
      <c r="C945" s="79" t="s">
        <v>3259</v>
      </c>
      <c r="D945" s="78" t="str">
        <f t="shared" si="14"/>
        <v>636010 飯田女子短期大学</v>
      </c>
    </row>
    <row r="946" spans="1:4" ht="12" customHeight="1">
      <c r="A946" s="77">
        <v>943</v>
      </c>
      <c r="B946" s="80">
        <v>636020</v>
      </c>
      <c r="C946" s="79" t="s">
        <v>3258</v>
      </c>
      <c r="D946" s="78" t="str">
        <f t="shared" si="14"/>
        <v>636020 上田女子短期大学</v>
      </c>
    </row>
    <row r="947" spans="1:4" ht="12" customHeight="1">
      <c r="A947" s="77">
        <v>944</v>
      </c>
      <c r="B947" s="80">
        <v>636030</v>
      </c>
      <c r="C947" s="79" t="s">
        <v>3257</v>
      </c>
      <c r="D947" s="78" t="str">
        <f t="shared" si="14"/>
        <v>636030 佐久大学信州短期大学部</v>
      </c>
    </row>
    <row r="948" spans="1:4" ht="12" customHeight="1">
      <c r="A948" s="77">
        <v>945</v>
      </c>
      <c r="B948" s="80">
        <v>636040</v>
      </c>
      <c r="C948" s="79" t="s">
        <v>3256</v>
      </c>
      <c r="D948" s="78" t="str">
        <f t="shared" si="14"/>
        <v>636040 信州豊南短期大学</v>
      </c>
    </row>
    <row r="949" spans="1:4" ht="12" customHeight="1">
      <c r="A949" s="77">
        <v>946</v>
      </c>
      <c r="B949" s="80">
        <v>636050</v>
      </c>
      <c r="C949" s="79" t="s">
        <v>3255</v>
      </c>
      <c r="D949" s="78" t="str">
        <f t="shared" si="14"/>
        <v>636050 清泉女学院短期大学</v>
      </c>
    </row>
    <row r="950" spans="1:4" ht="12" customHeight="1">
      <c r="A950" s="77">
        <v>947</v>
      </c>
      <c r="B950" s="80">
        <v>636070</v>
      </c>
      <c r="C950" s="79" t="s">
        <v>3254</v>
      </c>
      <c r="D950" s="78" t="str">
        <f t="shared" si="14"/>
        <v>636070 長野女子短期大学</v>
      </c>
    </row>
    <row r="951" spans="1:4" ht="12" customHeight="1">
      <c r="A951" s="77">
        <v>948</v>
      </c>
      <c r="B951" s="80">
        <v>636080</v>
      </c>
      <c r="C951" s="79" t="s">
        <v>3253</v>
      </c>
      <c r="D951" s="78" t="str">
        <f t="shared" si="14"/>
        <v>636080 松本大学松商短期大学部</v>
      </c>
    </row>
    <row r="952" spans="1:4" ht="12" customHeight="1">
      <c r="A952" s="77">
        <v>949</v>
      </c>
      <c r="B952" s="80">
        <v>636090</v>
      </c>
      <c r="C952" s="79" t="s">
        <v>3252</v>
      </c>
      <c r="D952" s="78" t="str">
        <f t="shared" si="14"/>
        <v>636090 松本短期大学</v>
      </c>
    </row>
    <row r="953" spans="1:4" ht="12" customHeight="1">
      <c r="A953" s="77">
        <v>950</v>
      </c>
      <c r="B953" s="80">
        <v>637010</v>
      </c>
      <c r="C953" s="79" t="s">
        <v>3251</v>
      </c>
      <c r="D953" s="78" t="str">
        <f t="shared" si="14"/>
        <v>637010 大垣女子短期大学</v>
      </c>
    </row>
    <row r="954" spans="1:4" ht="12" customHeight="1">
      <c r="A954" s="77">
        <v>951</v>
      </c>
      <c r="B954" s="80">
        <v>637030</v>
      </c>
      <c r="C954" s="79" t="s">
        <v>3250</v>
      </c>
      <c r="D954" s="78" t="str">
        <f t="shared" si="14"/>
        <v>637030 岐阜聖徳学園大学短期大学部</v>
      </c>
    </row>
    <row r="955" spans="1:4" ht="12" customHeight="1">
      <c r="A955" s="77">
        <v>952</v>
      </c>
      <c r="B955" s="80">
        <v>637040</v>
      </c>
      <c r="C955" s="79" t="s">
        <v>3249</v>
      </c>
      <c r="D955" s="78" t="str">
        <f t="shared" si="14"/>
        <v>637040 正眼短期大学</v>
      </c>
    </row>
    <row r="956" spans="1:4" ht="12" customHeight="1">
      <c r="A956" s="77">
        <v>953</v>
      </c>
      <c r="B956" s="80">
        <v>637050</v>
      </c>
      <c r="C956" s="79" t="s">
        <v>3248</v>
      </c>
      <c r="D956" s="78" t="str">
        <f t="shared" si="14"/>
        <v>637050 高山自動車短期大学</v>
      </c>
    </row>
    <row r="957" spans="1:4" ht="12" customHeight="1">
      <c r="A957" s="77">
        <v>954</v>
      </c>
      <c r="B957" s="80">
        <v>637060</v>
      </c>
      <c r="C957" s="79" t="s">
        <v>3242</v>
      </c>
      <c r="D957" s="78" t="str">
        <f t="shared" si="14"/>
        <v>637060 中京学院大学短期大学部</v>
      </c>
    </row>
    <row r="958" spans="1:4" ht="12" customHeight="1">
      <c r="A958" s="77">
        <v>955</v>
      </c>
      <c r="B958" s="80">
        <v>637070</v>
      </c>
      <c r="C958" s="79" t="s">
        <v>3247</v>
      </c>
      <c r="D958" s="78" t="str">
        <f t="shared" si="14"/>
        <v>637070 中部学院大学短期大学部</v>
      </c>
    </row>
    <row r="959" spans="1:4" ht="12" customHeight="1">
      <c r="A959" s="77">
        <v>956</v>
      </c>
      <c r="B959" s="80">
        <v>637080</v>
      </c>
      <c r="C959" s="79" t="s">
        <v>3246</v>
      </c>
      <c r="D959" s="78" t="str">
        <f t="shared" si="14"/>
        <v>637080 東海学院大学短期大学部</v>
      </c>
    </row>
    <row r="960" spans="1:4" ht="12" customHeight="1">
      <c r="A960" s="77">
        <v>957</v>
      </c>
      <c r="B960" s="80">
        <v>637090</v>
      </c>
      <c r="C960" s="79" t="s">
        <v>3245</v>
      </c>
      <c r="D960" s="78" t="str">
        <f t="shared" si="14"/>
        <v>637090 中日本自動車短期大学</v>
      </c>
    </row>
    <row r="961" spans="1:4" ht="12" customHeight="1">
      <c r="A961" s="77">
        <v>958</v>
      </c>
      <c r="B961" s="80">
        <v>637100</v>
      </c>
      <c r="C961" s="79" t="s">
        <v>3244</v>
      </c>
      <c r="D961" s="78" t="str">
        <f t="shared" si="14"/>
        <v>637100 岐阜保健短期大学</v>
      </c>
    </row>
    <row r="962" spans="1:4" ht="12" customHeight="1">
      <c r="A962" s="77">
        <v>959</v>
      </c>
      <c r="B962" s="80">
        <v>637110</v>
      </c>
      <c r="C962" s="79" t="s">
        <v>3243</v>
      </c>
      <c r="D962" s="78" t="str">
        <f t="shared" si="14"/>
        <v>637110 平成医療短期大学</v>
      </c>
    </row>
    <row r="963" spans="1:4" ht="12" customHeight="1">
      <c r="A963" s="77">
        <v>960</v>
      </c>
      <c r="B963" s="80">
        <v>637120</v>
      </c>
      <c r="C963" s="79" t="s">
        <v>3242</v>
      </c>
      <c r="D963" s="78" t="str">
        <f t="shared" si="14"/>
        <v>637120 中京学院大学短期大学部</v>
      </c>
    </row>
    <row r="964" spans="1:4" ht="12" customHeight="1">
      <c r="A964" s="77">
        <v>961</v>
      </c>
      <c r="B964" s="80">
        <v>638010</v>
      </c>
      <c r="C964" s="79" t="s">
        <v>3241</v>
      </c>
      <c r="D964" s="78" t="str">
        <f t="shared" ref="D964:D1027" si="15">CONCATENATE(B964," ",C964)</f>
        <v>638010 静岡英和学院大学短期大学部</v>
      </c>
    </row>
    <row r="965" spans="1:4" ht="12" customHeight="1">
      <c r="A965" s="77">
        <v>962</v>
      </c>
      <c r="B965" s="80">
        <v>638040</v>
      </c>
      <c r="C965" s="79" t="s">
        <v>3240</v>
      </c>
      <c r="D965" s="78" t="str">
        <f t="shared" si="15"/>
        <v>638040 常葉大学短期大学部</v>
      </c>
    </row>
    <row r="966" spans="1:4" ht="12" customHeight="1">
      <c r="A966" s="77">
        <v>963</v>
      </c>
      <c r="B966" s="80">
        <v>638050</v>
      </c>
      <c r="C966" s="79" t="s">
        <v>3239</v>
      </c>
      <c r="D966" s="78" t="str">
        <f t="shared" si="15"/>
        <v>638050 浜松学院大学短期大学部</v>
      </c>
    </row>
    <row r="967" spans="1:4" ht="12" customHeight="1">
      <c r="A967" s="77">
        <v>964</v>
      </c>
      <c r="B967" s="80">
        <v>639010</v>
      </c>
      <c r="C967" s="79" t="s">
        <v>3238</v>
      </c>
      <c r="D967" s="78" t="str">
        <f t="shared" si="15"/>
        <v>639010 愛知学院大学短期大学部</v>
      </c>
    </row>
    <row r="968" spans="1:4" ht="12" customHeight="1">
      <c r="A968" s="77">
        <v>965</v>
      </c>
      <c r="B968" s="80">
        <v>639020</v>
      </c>
      <c r="C968" s="79" t="s">
        <v>3237</v>
      </c>
      <c r="D968" s="78" t="str">
        <f t="shared" si="15"/>
        <v>639020 愛知学泉短期大学</v>
      </c>
    </row>
    <row r="969" spans="1:4" ht="12" customHeight="1">
      <c r="A969" s="77">
        <v>966</v>
      </c>
      <c r="B969" s="80">
        <v>639030</v>
      </c>
      <c r="C969" s="79" t="s">
        <v>3236</v>
      </c>
      <c r="D969" s="78" t="str">
        <f t="shared" si="15"/>
        <v>639030 愛知工科大学自動車短期大学</v>
      </c>
    </row>
    <row r="970" spans="1:4" ht="12" customHeight="1">
      <c r="A970" s="77">
        <v>967</v>
      </c>
      <c r="B970" s="80">
        <v>639040</v>
      </c>
      <c r="C970" s="79" t="s">
        <v>3235</v>
      </c>
      <c r="D970" s="78" t="str">
        <f t="shared" si="15"/>
        <v>639040 愛知江南短期大学</v>
      </c>
    </row>
    <row r="971" spans="1:4" ht="12" customHeight="1">
      <c r="A971" s="77">
        <v>968</v>
      </c>
      <c r="B971" s="80">
        <v>639050</v>
      </c>
      <c r="C971" s="79" t="s">
        <v>3234</v>
      </c>
      <c r="D971" s="78" t="str">
        <f t="shared" si="15"/>
        <v>639050 愛知産業大学短期大学</v>
      </c>
    </row>
    <row r="972" spans="1:4" ht="12" customHeight="1">
      <c r="A972" s="77">
        <v>969</v>
      </c>
      <c r="B972" s="80">
        <v>639060</v>
      </c>
      <c r="C972" s="79" t="s">
        <v>3233</v>
      </c>
      <c r="D972" s="78" t="str">
        <f t="shared" si="15"/>
        <v>639060 名古屋学芸大学短期大学部</v>
      </c>
    </row>
    <row r="973" spans="1:4" ht="12" customHeight="1">
      <c r="A973" s="77">
        <v>970</v>
      </c>
      <c r="B973" s="80">
        <v>639080</v>
      </c>
      <c r="C973" s="79" t="s">
        <v>3232</v>
      </c>
      <c r="D973" s="78" t="str">
        <f t="shared" si="15"/>
        <v>639080 愛知大学短期大学部</v>
      </c>
    </row>
    <row r="974" spans="1:4" ht="12" customHeight="1">
      <c r="A974" s="77">
        <v>971</v>
      </c>
      <c r="B974" s="80">
        <v>639090</v>
      </c>
      <c r="C974" s="79" t="s">
        <v>3231</v>
      </c>
      <c r="D974" s="78" t="str">
        <f t="shared" si="15"/>
        <v>639090 愛知文教女子短期大学</v>
      </c>
    </row>
    <row r="975" spans="1:4" ht="12" customHeight="1">
      <c r="A975" s="77">
        <v>972</v>
      </c>
      <c r="B975" s="80">
        <v>639100</v>
      </c>
      <c r="C975" s="79" t="s">
        <v>3230</v>
      </c>
      <c r="D975" s="78" t="str">
        <f t="shared" si="15"/>
        <v>639100 愛知みずほ大学短期大学部</v>
      </c>
    </row>
    <row r="976" spans="1:4" ht="12" customHeight="1">
      <c r="A976" s="77">
        <v>973</v>
      </c>
      <c r="B976" s="80">
        <v>639110</v>
      </c>
      <c r="C976" s="79" t="s">
        <v>3229</v>
      </c>
      <c r="D976" s="78" t="str">
        <f t="shared" si="15"/>
        <v>639110 修文大学短期大学部</v>
      </c>
    </row>
    <row r="977" spans="1:4" ht="12" customHeight="1">
      <c r="A977" s="77">
        <v>974</v>
      </c>
      <c r="B977" s="80">
        <v>639120</v>
      </c>
      <c r="C977" s="79" t="s">
        <v>3228</v>
      </c>
      <c r="D977" s="78" t="str">
        <f t="shared" si="15"/>
        <v>639120 岡崎女子短期大学</v>
      </c>
    </row>
    <row r="978" spans="1:4" ht="12" customHeight="1">
      <c r="A978" s="77">
        <v>975</v>
      </c>
      <c r="B978" s="80">
        <v>639140</v>
      </c>
      <c r="C978" s="79" t="s">
        <v>3227</v>
      </c>
      <c r="D978" s="78" t="str">
        <f t="shared" si="15"/>
        <v>639140 至学館大学短期大学部</v>
      </c>
    </row>
    <row r="979" spans="1:4" ht="12" customHeight="1">
      <c r="A979" s="77">
        <v>976</v>
      </c>
      <c r="B979" s="80">
        <v>639170</v>
      </c>
      <c r="C979" s="79" t="s">
        <v>3226</v>
      </c>
      <c r="D979" s="78" t="str">
        <f t="shared" si="15"/>
        <v>639170 豊橋創造大学短期大学部</v>
      </c>
    </row>
    <row r="980" spans="1:4" ht="12" customHeight="1">
      <c r="A980" s="77">
        <v>977</v>
      </c>
      <c r="B980" s="80">
        <v>639180</v>
      </c>
      <c r="C980" s="79" t="s">
        <v>3225</v>
      </c>
      <c r="D980" s="78" t="str">
        <f t="shared" si="15"/>
        <v>639180 名古屋経営短期大学</v>
      </c>
    </row>
    <row r="981" spans="1:4" ht="12" customHeight="1">
      <c r="A981" s="77">
        <v>978</v>
      </c>
      <c r="B981" s="80">
        <v>639190</v>
      </c>
      <c r="C981" s="79" t="s">
        <v>3224</v>
      </c>
      <c r="D981" s="78" t="str">
        <f t="shared" si="15"/>
        <v>639190 名古屋経済大学短期大学部</v>
      </c>
    </row>
    <row r="982" spans="1:4" ht="12" customHeight="1">
      <c r="A982" s="77">
        <v>979</v>
      </c>
      <c r="B982" s="80">
        <v>639210</v>
      </c>
      <c r="C982" s="79" t="s">
        <v>3223</v>
      </c>
      <c r="D982" s="78" t="str">
        <f t="shared" si="15"/>
        <v>639210 名古屋女子大学短期大学部</v>
      </c>
    </row>
    <row r="983" spans="1:4" ht="12" customHeight="1">
      <c r="A983" s="77">
        <v>980</v>
      </c>
      <c r="B983" s="80">
        <v>639220</v>
      </c>
      <c r="C983" s="79" t="s">
        <v>3222</v>
      </c>
      <c r="D983" s="78" t="str">
        <f t="shared" si="15"/>
        <v>639220 名古屋文化短期大学</v>
      </c>
    </row>
    <row r="984" spans="1:4" ht="12" customHeight="1">
      <c r="A984" s="77">
        <v>981</v>
      </c>
      <c r="B984" s="80">
        <v>639250</v>
      </c>
      <c r="C984" s="79" t="s">
        <v>3221</v>
      </c>
      <c r="D984" s="78" t="str">
        <f t="shared" si="15"/>
        <v>639250 名古屋短期大学</v>
      </c>
    </row>
    <row r="985" spans="1:4" ht="12" customHeight="1">
      <c r="A985" s="77">
        <v>982</v>
      </c>
      <c r="B985" s="80">
        <v>639260</v>
      </c>
      <c r="C985" s="79" t="s">
        <v>3220</v>
      </c>
      <c r="D985" s="78" t="str">
        <f t="shared" si="15"/>
        <v>639260 名古屋文理大学短期大学部</v>
      </c>
    </row>
    <row r="986" spans="1:4" ht="12" customHeight="1">
      <c r="A986" s="77">
        <v>983</v>
      </c>
      <c r="B986" s="80">
        <v>639270</v>
      </c>
      <c r="C986" s="79" t="s">
        <v>3219</v>
      </c>
      <c r="D986" s="78" t="str">
        <f t="shared" si="15"/>
        <v>639270 名古屋柳城短期大学</v>
      </c>
    </row>
    <row r="987" spans="1:4" ht="12" customHeight="1">
      <c r="A987" s="77">
        <v>984</v>
      </c>
      <c r="B987" s="80">
        <v>639280</v>
      </c>
      <c r="C987" s="79" t="s">
        <v>3218</v>
      </c>
      <c r="D987" s="78" t="str">
        <f t="shared" si="15"/>
        <v>639280 南山大学短期大学部</v>
      </c>
    </row>
    <row r="988" spans="1:4" ht="12" customHeight="1">
      <c r="A988" s="77">
        <v>985</v>
      </c>
      <c r="B988" s="80">
        <v>639310</v>
      </c>
      <c r="C988" s="79" t="s">
        <v>3217</v>
      </c>
      <c r="D988" s="78" t="str">
        <f t="shared" si="15"/>
        <v>639310 愛知きわみ看護短期大学</v>
      </c>
    </row>
    <row r="989" spans="1:4" ht="12" customHeight="1">
      <c r="A989" s="77">
        <v>986</v>
      </c>
      <c r="B989" s="80">
        <v>639320</v>
      </c>
      <c r="C989" s="79" t="s">
        <v>3216</v>
      </c>
      <c r="D989" s="78" t="str">
        <f t="shared" si="15"/>
        <v>639320 愛知医療学院短期大学</v>
      </c>
    </row>
    <row r="990" spans="1:4" ht="12" customHeight="1">
      <c r="A990" s="77">
        <v>987</v>
      </c>
      <c r="B990" s="80">
        <v>641010</v>
      </c>
      <c r="C990" s="79" t="s">
        <v>3215</v>
      </c>
      <c r="D990" s="78" t="str">
        <f t="shared" si="15"/>
        <v>641010 鈴鹿大学短期大学部</v>
      </c>
    </row>
    <row r="991" spans="1:4" ht="12" customHeight="1">
      <c r="A991" s="77">
        <v>988</v>
      </c>
      <c r="B991" s="80">
        <v>641020</v>
      </c>
      <c r="C991" s="79" t="s">
        <v>3214</v>
      </c>
      <c r="D991" s="78" t="str">
        <f t="shared" si="15"/>
        <v>641020 高田短期大学</v>
      </c>
    </row>
    <row r="992" spans="1:4" ht="12" customHeight="1">
      <c r="A992" s="77">
        <v>989</v>
      </c>
      <c r="B992" s="80">
        <v>642010</v>
      </c>
      <c r="C992" s="79" t="s">
        <v>3213</v>
      </c>
      <c r="D992" s="78" t="str">
        <f t="shared" si="15"/>
        <v>642010 滋賀短期大学</v>
      </c>
    </row>
    <row r="993" spans="1:4" ht="12" customHeight="1">
      <c r="A993" s="77">
        <v>990</v>
      </c>
      <c r="B993" s="80">
        <v>642020</v>
      </c>
      <c r="C993" s="79" t="s">
        <v>3212</v>
      </c>
      <c r="D993" s="78" t="str">
        <f t="shared" si="15"/>
        <v>642020 びわこ学院大学短期大学部</v>
      </c>
    </row>
    <row r="994" spans="1:4" ht="12" customHeight="1">
      <c r="A994" s="77">
        <v>991</v>
      </c>
      <c r="B994" s="80">
        <v>642030</v>
      </c>
      <c r="C994" s="79" t="s">
        <v>3211</v>
      </c>
      <c r="D994" s="78" t="str">
        <f t="shared" si="15"/>
        <v>642030 滋賀文教短期大学</v>
      </c>
    </row>
    <row r="995" spans="1:4" ht="12" customHeight="1">
      <c r="A995" s="77">
        <v>992</v>
      </c>
      <c r="B995" s="80">
        <v>643010</v>
      </c>
      <c r="C995" s="79" t="s">
        <v>3210</v>
      </c>
      <c r="D995" s="78" t="str">
        <f t="shared" si="15"/>
        <v>643010 池坊短期大学</v>
      </c>
    </row>
    <row r="996" spans="1:4" ht="12" customHeight="1">
      <c r="A996" s="77">
        <v>993</v>
      </c>
      <c r="B996" s="80">
        <v>643020</v>
      </c>
      <c r="C996" s="79" t="s">
        <v>3209</v>
      </c>
      <c r="D996" s="78" t="str">
        <f t="shared" si="15"/>
        <v>643020 大谷大学短期大学部</v>
      </c>
    </row>
    <row r="997" spans="1:4" ht="12" customHeight="1">
      <c r="A997" s="77">
        <v>994</v>
      </c>
      <c r="B997" s="80">
        <v>643030</v>
      </c>
      <c r="C997" s="79" t="s">
        <v>3208</v>
      </c>
      <c r="D997" s="78" t="str">
        <f t="shared" si="15"/>
        <v>643030 華頂短期大学</v>
      </c>
    </row>
    <row r="998" spans="1:4" ht="12" customHeight="1">
      <c r="A998" s="77">
        <v>995</v>
      </c>
      <c r="B998" s="80">
        <v>643050</v>
      </c>
      <c r="C998" s="79" t="s">
        <v>3207</v>
      </c>
      <c r="D998" s="78" t="str">
        <f t="shared" si="15"/>
        <v>643050 京都外国語短期大学</v>
      </c>
    </row>
    <row r="999" spans="1:4" ht="12" customHeight="1">
      <c r="A999" s="77">
        <v>996</v>
      </c>
      <c r="B999" s="80">
        <v>643060</v>
      </c>
      <c r="C999" s="79" t="s">
        <v>3206</v>
      </c>
      <c r="D999" s="78" t="str">
        <f t="shared" si="15"/>
        <v>643060 京都経済短期大学</v>
      </c>
    </row>
    <row r="1000" spans="1:4" ht="12" customHeight="1">
      <c r="A1000" s="77">
        <v>997</v>
      </c>
      <c r="B1000" s="80">
        <v>643070</v>
      </c>
      <c r="C1000" s="79" t="s">
        <v>3205</v>
      </c>
      <c r="D1000" s="78" t="str">
        <f t="shared" si="15"/>
        <v>643070 京都光華女子大学短期大学部</v>
      </c>
    </row>
    <row r="1001" spans="1:4" ht="12" customHeight="1">
      <c r="A1001" s="77">
        <v>998</v>
      </c>
      <c r="B1001" s="80">
        <v>643080</v>
      </c>
      <c r="C1001" s="79" t="s">
        <v>3204</v>
      </c>
      <c r="D1001" s="78" t="str">
        <f t="shared" si="15"/>
        <v>643080 嵯峨美術短期大学</v>
      </c>
    </row>
    <row r="1002" spans="1:4" ht="12" customHeight="1">
      <c r="A1002" s="77">
        <v>999</v>
      </c>
      <c r="B1002" s="80">
        <v>643110</v>
      </c>
      <c r="C1002" s="79" t="s">
        <v>3203</v>
      </c>
      <c r="D1002" s="78" t="str">
        <f t="shared" si="15"/>
        <v>643110 京都文教短期大学</v>
      </c>
    </row>
    <row r="1003" spans="1:4" ht="12" customHeight="1">
      <c r="A1003" s="77">
        <v>1000</v>
      </c>
      <c r="B1003" s="80">
        <v>643120</v>
      </c>
      <c r="C1003" s="79" t="s">
        <v>3202</v>
      </c>
      <c r="D1003" s="78" t="str">
        <f t="shared" si="15"/>
        <v>643120 京都西山短期大学</v>
      </c>
    </row>
    <row r="1004" spans="1:4" ht="12" customHeight="1">
      <c r="A1004" s="77">
        <v>1001</v>
      </c>
      <c r="B1004" s="80">
        <v>643130</v>
      </c>
      <c r="C1004" s="79" t="s">
        <v>3201</v>
      </c>
      <c r="D1004" s="78" t="str">
        <f t="shared" si="15"/>
        <v>643130 京都聖母女学院短期大学</v>
      </c>
    </row>
    <row r="1005" spans="1:4" ht="12" customHeight="1">
      <c r="A1005" s="77">
        <v>1002</v>
      </c>
      <c r="B1005" s="80">
        <v>643150</v>
      </c>
      <c r="C1005" s="79" t="s">
        <v>3200</v>
      </c>
      <c r="D1005" s="78" t="str">
        <f t="shared" si="15"/>
        <v>643150 龍谷大学短期大学部</v>
      </c>
    </row>
    <row r="1006" spans="1:4" ht="12" customHeight="1">
      <c r="A1006" s="77">
        <v>1003</v>
      </c>
      <c r="B1006" s="80">
        <v>644010</v>
      </c>
      <c r="C1006" s="79" t="s">
        <v>3199</v>
      </c>
      <c r="D1006" s="78" t="str">
        <f t="shared" si="15"/>
        <v>644010 藍野大学短期大学部</v>
      </c>
    </row>
    <row r="1007" spans="1:4" ht="12" customHeight="1">
      <c r="A1007" s="77">
        <v>1004</v>
      </c>
      <c r="B1007" s="80">
        <v>644020</v>
      </c>
      <c r="C1007" s="79" t="s">
        <v>3198</v>
      </c>
      <c r="D1007" s="78" t="str">
        <f t="shared" si="15"/>
        <v>644020 大阪青山大学短期大学部</v>
      </c>
    </row>
    <row r="1008" spans="1:4" ht="12" customHeight="1">
      <c r="A1008" s="77">
        <v>1005</v>
      </c>
      <c r="B1008" s="80">
        <v>644030</v>
      </c>
      <c r="C1008" s="79" t="s">
        <v>3197</v>
      </c>
      <c r="D1008" s="78" t="str">
        <f t="shared" si="15"/>
        <v>644030 大阪音楽大学短期大学部</v>
      </c>
    </row>
    <row r="1009" spans="1:4" ht="12" customHeight="1">
      <c r="A1009" s="77">
        <v>1006</v>
      </c>
      <c r="B1009" s="80">
        <v>644040</v>
      </c>
      <c r="C1009" s="79" t="s">
        <v>3196</v>
      </c>
      <c r="D1009" s="78" t="str">
        <f t="shared" si="15"/>
        <v>644040 大阪学院大学短期大学部</v>
      </c>
    </row>
    <row r="1010" spans="1:4" ht="12" customHeight="1">
      <c r="A1010" s="77">
        <v>1007</v>
      </c>
      <c r="B1010" s="80">
        <v>644050</v>
      </c>
      <c r="C1010" s="79" t="s">
        <v>3195</v>
      </c>
      <c r="D1010" s="78" t="str">
        <f t="shared" si="15"/>
        <v>644050 大阪キリスト教短期大学</v>
      </c>
    </row>
    <row r="1011" spans="1:4" ht="12" customHeight="1">
      <c r="A1011" s="77">
        <v>1008</v>
      </c>
      <c r="B1011" s="80">
        <v>644070</v>
      </c>
      <c r="C1011" s="79" t="s">
        <v>3194</v>
      </c>
      <c r="D1011" s="78" t="str">
        <f t="shared" si="15"/>
        <v>644070 大阪芸術大学短期大学部</v>
      </c>
    </row>
    <row r="1012" spans="1:4" ht="12" customHeight="1">
      <c r="A1012" s="77">
        <v>1009</v>
      </c>
      <c r="B1012" s="80">
        <v>644080</v>
      </c>
      <c r="C1012" s="79" t="s">
        <v>3193</v>
      </c>
      <c r="D1012" s="78" t="str">
        <f t="shared" si="15"/>
        <v>644080 大阪健康福祉短期大学</v>
      </c>
    </row>
    <row r="1013" spans="1:4" ht="12" customHeight="1">
      <c r="A1013" s="77">
        <v>1010</v>
      </c>
      <c r="B1013" s="80">
        <v>644100</v>
      </c>
      <c r="C1013" s="79" t="s">
        <v>3192</v>
      </c>
      <c r="D1013" s="78" t="str">
        <f t="shared" si="15"/>
        <v>644100 大阪国際大学短期大学部</v>
      </c>
    </row>
    <row r="1014" spans="1:4" ht="12" customHeight="1">
      <c r="A1014" s="77">
        <v>1011</v>
      </c>
      <c r="B1014" s="80">
        <v>644120</v>
      </c>
      <c r="C1014" s="79" t="s">
        <v>3191</v>
      </c>
      <c r="D1014" s="78" t="str">
        <f t="shared" si="15"/>
        <v>644120 大阪城南女子短期大学</v>
      </c>
    </row>
    <row r="1015" spans="1:4" ht="12" customHeight="1">
      <c r="A1015" s="77">
        <v>1012</v>
      </c>
      <c r="B1015" s="80">
        <v>644130</v>
      </c>
      <c r="C1015" s="79" t="s">
        <v>3190</v>
      </c>
      <c r="D1015" s="78" t="str">
        <f t="shared" si="15"/>
        <v>644130 大阪女学院短期大学</v>
      </c>
    </row>
    <row r="1016" spans="1:4" ht="12" customHeight="1">
      <c r="A1016" s="77">
        <v>1013</v>
      </c>
      <c r="B1016" s="80">
        <v>644140</v>
      </c>
      <c r="C1016" s="79" t="s">
        <v>3189</v>
      </c>
      <c r="D1016" s="78" t="str">
        <f t="shared" si="15"/>
        <v>644140 大阪夕陽丘学園短期大学</v>
      </c>
    </row>
    <row r="1017" spans="1:4" ht="12" customHeight="1">
      <c r="A1017" s="77">
        <v>1014</v>
      </c>
      <c r="B1017" s="80">
        <v>644150</v>
      </c>
      <c r="C1017" s="79" t="s">
        <v>3188</v>
      </c>
      <c r="D1017" s="78" t="str">
        <f t="shared" si="15"/>
        <v>644150 大阪女子短期大学</v>
      </c>
    </row>
    <row r="1018" spans="1:4" ht="12" customHeight="1">
      <c r="A1018" s="77">
        <v>1015</v>
      </c>
      <c r="B1018" s="80">
        <v>644160</v>
      </c>
      <c r="C1018" s="79" t="s">
        <v>3187</v>
      </c>
      <c r="D1018" s="78" t="str">
        <f t="shared" si="15"/>
        <v>644160 大阪信愛女学院短期大学</v>
      </c>
    </row>
    <row r="1019" spans="1:4" ht="12" customHeight="1">
      <c r="A1019" s="77">
        <v>1016</v>
      </c>
      <c r="B1019" s="80">
        <v>644170</v>
      </c>
      <c r="C1019" s="79" t="s">
        <v>3186</v>
      </c>
      <c r="D1019" s="78" t="str">
        <f t="shared" si="15"/>
        <v>644170 大阪成蹊短期大学</v>
      </c>
    </row>
    <row r="1020" spans="1:4" ht="12" customHeight="1">
      <c r="A1020" s="77">
        <v>1017</v>
      </c>
      <c r="B1020" s="80">
        <v>644190</v>
      </c>
      <c r="C1020" s="79" t="s">
        <v>3185</v>
      </c>
      <c r="D1020" s="78" t="str">
        <f t="shared" si="15"/>
        <v>644190 大阪千代田短期大学</v>
      </c>
    </row>
    <row r="1021" spans="1:4" ht="12" customHeight="1">
      <c r="A1021" s="77">
        <v>1018</v>
      </c>
      <c r="B1021" s="80">
        <v>644230</v>
      </c>
      <c r="C1021" s="79" t="s">
        <v>3184</v>
      </c>
      <c r="D1021" s="78" t="str">
        <f t="shared" si="15"/>
        <v>644230 関西外国語大学短期大学部</v>
      </c>
    </row>
    <row r="1022" spans="1:4" ht="12" customHeight="1">
      <c r="A1022" s="77">
        <v>1019</v>
      </c>
      <c r="B1022" s="80">
        <v>644240</v>
      </c>
      <c r="C1022" s="79" t="s">
        <v>3183</v>
      </c>
      <c r="D1022" s="78" t="str">
        <f t="shared" si="15"/>
        <v>644240 関西女子短期大学</v>
      </c>
    </row>
    <row r="1023" spans="1:4" ht="12" customHeight="1">
      <c r="A1023" s="77">
        <v>1020</v>
      </c>
      <c r="B1023" s="80">
        <v>644250</v>
      </c>
      <c r="C1023" s="79" t="s">
        <v>3182</v>
      </c>
      <c r="D1023" s="78" t="str">
        <f t="shared" si="15"/>
        <v>644250 近畿大学短期大学部</v>
      </c>
    </row>
    <row r="1024" spans="1:4" ht="12" customHeight="1">
      <c r="A1024" s="77">
        <v>1021</v>
      </c>
      <c r="B1024" s="80">
        <v>644270</v>
      </c>
      <c r="C1024" s="79" t="s">
        <v>3181</v>
      </c>
      <c r="D1024" s="78" t="str">
        <f t="shared" si="15"/>
        <v>644270 堺女子短期大学</v>
      </c>
    </row>
    <row r="1025" spans="1:4" ht="12" customHeight="1">
      <c r="A1025" s="77">
        <v>1022</v>
      </c>
      <c r="B1025" s="80">
        <v>644280</v>
      </c>
      <c r="C1025" s="79" t="s">
        <v>3180</v>
      </c>
      <c r="D1025" s="78" t="str">
        <f t="shared" si="15"/>
        <v>644280 四條畷学園短期大学</v>
      </c>
    </row>
    <row r="1026" spans="1:4" ht="12" customHeight="1">
      <c r="A1026" s="77">
        <v>1023</v>
      </c>
      <c r="B1026" s="80">
        <v>644290</v>
      </c>
      <c r="C1026" s="79" t="s">
        <v>3179</v>
      </c>
      <c r="D1026" s="78" t="str">
        <f t="shared" si="15"/>
        <v>644290 四天王寺大学短期大学部</v>
      </c>
    </row>
    <row r="1027" spans="1:4" ht="12" customHeight="1">
      <c r="A1027" s="77">
        <v>1024</v>
      </c>
      <c r="B1027" s="80">
        <v>644330</v>
      </c>
      <c r="C1027" s="79" t="s">
        <v>3178</v>
      </c>
      <c r="D1027" s="78" t="str">
        <f t="shared" si="15"/>
        <v>644330 常磐会短期大学</v>
      </c>
    </row>
    <row r="1028" spans="1:4" ht="12" customHeight="1">
      <c r="A1028" s="77">
        <v>1025</v>
      </c>
      <c r="B1028" s="80">
        <v>644360</v>
      </c>
      <c r="C1028" s="79" t="s">
        <v>3177</v>
      </c>
      <c r="D1028" s="78" t="str">
        <f t="shared" ref="D1028:D1091" si="16">CONCATENATE(B1028," ",C1028)</f>
        <v>644360 東大阪大学短期大学部</v>
      </c>
    </row>
    <row r="1029" spans="1:4" ht="12" customHeight="1">
      <c r="A1029" s="77">
        <v>1026</v>
      </c>
      <c r="B1029" s="80">
        <v>644370</v>
      </c>
      <c r="C1029" s="79" t="s">
        <v>3176</v>
      </c>
      <c r="D1029" s="78" t="str">
        <f t="shared" si="16"/>
        <v>644370 プール学院大学短期大学部</v>
      </c>
    </row>
    <row r="1030" spans="1:4" ht="12" customHeight="1">
      <c r="A1030" s="77">
        <v>1027</v>
      </c>
      <c r="B1030" s="80">
        <v>644380</v>
      </c>
      <c r="C1030" s="79" t="s">
        <v>3175</v>
      </c>
      <c r="D1030" s="78" t="str">
        <f t="shared" si="16"/>
        <v>644380 平安女学院大学短期大学部</v>
      </c>
    </row>
    <row r="1031" spans="1:4" ht="12" customHeight="1">
      <c r="A1031" s="77">
        <v>1028</v>
      </c>
      <c r="B1031" s="80">
        <v>645010</v>
      </c>
      <c r="C1031" s="79" t="s">
        <v>3174</v>
      </c>
      <c r="D1031" s="78" t="str">
        <f t="shared" si="16"/>
        <v>645010 芦屋学園短期大学</v>
      </c>
    </row>
    <row r="1032" spans="1:4" ht="12" customHeight="1">
      <c r="A1032" s="77">
        <v>1029</v>
      </c>
      <c r="B1032" s="80">
        <v>645020</v>
      </c>
      <c r="C1032" s="79" t="s">
        <v>3173</v>
      </c>
      <c r="D1032" s="78" t="str">
        <f t="shared" si="16"/>
        <v>645020 大手前短期大学</v>
      </c>
    </row>
    <row r="1033" spans="1:4" ht="12" customHeight="1">
      <c r="A1033" s="77">
        <v>1030</v>
      </c>
      <c r="B1033" s="80">
        <v>645030</v>
      </c>
      <c r="C1033" s="79" t="s">
        <v>3172</v>
      </c>
      <c r="D1033" s="78" t="str">
        <f t="shared" si="16"/>
        <v>645030 豊岡短期大学</v>
      </c>
    </row>
    <row r="1034" spans="1:4" ht="12" customHeight="1">
      <c r="A1034" s="77">
        <v>1031</v>
      </c>
      <c r="B1034" s="80">
        <v>645050</v>
      </c>
      <c r="C1034" s="79" t="s">
        <v>3171</v>
      </c>
      <c r="D1034" s="78" t="str">
        <f t="shared" si="16"/>
        <v>645050 甲子園短期大学</v>
      </c>
    </row>
    <row r="1035" spans="1:4" ht="12" customHeight="1">
      <c r="A1035" s="77">
        <v>1032</v>
      </c>
      <c r="B1035" s="80">
        <v>645080</v>
      </c>
      <c r="C1035" s="79" t="s">
        <v>3170</v>
      </c>
      <c r="D1035" s="78" t="str">
        <f t="shared" si="16"/>
        <v>645080 神戸女子短期大学</v>
      </c>
    </row>
    <row r="1036" spans="1:4" ht="12" customHeight="1">
      <c r="A1036" s="77">
        <v>1033</v>
      </c>
      <c r="B1036" s="80">
        <v>645090</v>
      </c>
      <c r="C1036" s="79" t="s">
        <v>3169</v>
      </c>
      <c r="D1036" s="78" t="str">
        <f t="shared" si="16"/>
        <v>645090 神戸常盤大学短期大学部</v>
      </c>
    </row>
    <row r="1037" spans="1:4" ht="12" customHeight="1">
      <c r="A1037" s="77">
        <v>1034</v>
      </c>
      <c r="B1037" s="80">
        <v>645110</v>
      </c>
      <c r="C1037" s="79" t="s">
        <v>3168</v>
      </c>
      <c r="D1037" s="78" t="str">
        <f t="shared" si="16"/>
        <v>645110 神戸山手短期大学</v>
      </c>
    </row>
    <row r="1038" spans="1:4" ht="12" customHeight="1">
      <c r="A1038" s="77">
        <v>1035</v>
      </c>
      <c r="B1038" s="80">
        <v>645120</v>
      </c>
      <c r="C1038" s="79" t="s">
        <v>3167</v>
      </c>
      <c r="D1038" s="78" t="str">
        <f t="shared" si="16"/>
        <v>645120 産業技術短期大学</v>
      </c>
    </row>
    <row r="1039" spans="1:4" ht="12" customHeight="1">
      <c r="A1039" s="77">
        <v>1036</v>
      </c>
      <c r="B1039" s="80">
        <v>645130</v>
      </c>
      <c r="C1039" s="79" t="s">
        <v>3166</v>
      </c>
      <c r="D1039" s="78" t="str">
        <f t="shared" si="16"/>
        <v>645130 夙川学院短期大学</v>
      </c>
    </row>
    <row r="1040" spans="1:4" ht="12" customHeight="1">
      <c r="A1040" s="77">
        <v>1037</v>
      </c>
      <c r="B1040" s="80">
        <v>645140</v>
      </c>
      <c r="C1040" s="79" t="s">
        <v>3165</v>
      </c>
      <c r="D1040" s="78" t="str">
        <f t="shared" si="16"/>
        <v>645140 頌栄短期大学</v>
      </c>
    </row>
    <row r="1041" spans="1:4" ht="12" customHeight="1">
      <c r="A1041" s="77">
        <v>1038</v>
      </c>
      <c r="B1041" s="80">
        <v>645150</v>
      </c>
      <c r="C1041" s="79" t="s">
        <v>3164</v>
      </c>
      <c r="D1041" s="78" t="str">
        <f t="shared" si="16"/>
        <v>645150 聖和短期大学</v>
      </c>
    </row>
    <row r="1042" spans="1:4" ht="12" customHeight="1">
      <c r="A1042" s="77">
        <v>1039</v>
      </c>
      <c r="B1042" s="80">
        <v>645160</v>
      </c>
      <c r="C1042" s="79" t="s">
        <v>3163</v>
      </c>
      <c r="D1042" s="78" t="str">
        <f t="shared" si="16"/>
        <v>645160 園田学園女子大学短期大学部</v>
      </c>
    </row>
    <row r="1043" spans="1:4" ht="12" customHeight="1">
      <c r="A1043" s="77">
        <v>1040</v>
      </c>
      <c r="B1043" s="80">
        <v>645170</v>
      </c>
      <c r="C1043" s="79" t="s">
        <v>3162</v>
      </c>
      <c r="D1043" s="78" t="str">
        <f t="shared" si="16"/>
        <v>645170 東洋食品工業短期大学</v>
      </c>
    </row>
    <row r="1044" spans="1:4" ht="12" customHeight="1">
      <c r="A1044" s="77">
        <v>1041</v>
      </c>
      <c r="B1044" s="80">
        <v>645180</v>
      </c>
      <c r="C1044" s="79" t="s">
        <v>3161</v>
      </c>
      <c r="D1044" s="78" t="str">
        <f t="shared" si="16"/>
        <v>645180 姫路日ノ本短期大学</v>
      </c>
    </row>
    <row r="1045" spans="1:4" ht="12" customHeight="1">
      <c r="A1045" s="77">
        <v>1042</v>
      </c>
      <c r="B1045" s="80">
        <v>645190</v>
      </c>
      <c r="C1045" s="79" t="s">
        <v>3160</v>
      </c>
      <c r="D1045" s="78" t="str">
        <f t="shared" si="16"/>
        <v>645190 兵庫大学短期大学部</v>
      </c>
    </row>
    <row r="1046" spans="1:4" ht="12" customHeight="1">
      <c r="A1046" s="77">
        <v>1043</v>
      </c>
      <c r="B1046" s="80">
        <v>645200</v>
      </c>
      <c r="C1046" s="79" t="s">
        <v>3159</v>
      </c>
      <c r="D1046" s="78" t="str">
        <f t="shared" si="16"/>
        <v>645200 湊川短期大学</v>
      </c>
    </row>
    <row r="1047" spans="1:4" ht="12" customHeight="1">
      <c r="A1047" s="77">
        <v>1044</v>
      </c>
      <c r="B1047" s="80">
        <v>645210</v>
      </c>
      <c r="C1047" s="79" t="s">
        <v>3158</v>
      </c>
      <c r="D1047" s="78" t="str">
        <f t="shared" si="16"/>
        <v>645210 武庫川女子大学短期大学部</v>
      </c>
    </row>
    <row r="1048" spans="1:4" ht="12" customHeight="1">
      <c r="A1048" s="77">
        <v>1045</v>
      </c>
      <c r="B1048" s="80">
        <v>646040</v>
      </c>
      <c r="C1048" s="79" t="s">
        <v>3157</v>
      </c>
      <c r="D1048" s="78" t="str">
        <f t="shared" si="16"/>
        <v>646040 奈良芸術短期大学</v>
      </c>
    </row>
    <row r="1049" spans="1:4" ht="12" customHeight="1">
      <c r="A1049" s="77">
        <v>1046</v>
      </c>
      <c r="B1049" s="80">
        <v>646050</v>
      </c>
      <c r="C1049" s="79" t="s">
        <v>3156</v>
      </c>
      <c r="D1049" s="78" t="str">
        <f t="shared" si="16"/>
        <v>646050 奈良佐保短期大学</v>
      </c>
    </row>
    <row r="1050" spans="1:4" ht="12" customHeight="1">
      <c r="A1050" s="77">
        <v>1047</v>
      </c>
      <c r="B1050" s="80">
        <v>646060</v>
      </c>
      <c r="C1050" s="79" t="s">
        <v>3155</v>
      </c>
      <c r="D1050" s="78" t="str">
        <f t="shared" si="16"/>
        <v>646060 奈良学園大学奈良文化女子短期大学部</v>
      </c>
    </row>
    <row r="1051" spans="1:4" ht="12" customHeight="1">
      <c r="A1051" s="77">
        <v>1048</v>
      </c>
      <c r="B1051" s="80">
        <v>646070</v>
      </c>
      <c r="C1051" s="79" t="s">
        <v>3154</v>
      </c>
      <c r="D1051" s="78" t="str">
        <f t="shared" si="16"/>
        <v>646070 白鳳短期大学</v>
      </c>
    </row>
    <row r="1052" spans="1:4" ht="12" customHeight="1">
      <c r="A1052" s="77">
        <v>1049</v>
      </c>
      <c r="B1052" s="80">
        <v>647010</v>
      </c>
      <c r="C1052" s="79" t="s">
        <v>3153</v>
      </c>
      <c r="D1052" s="78" t="str">
        <f t="shared" si="16"/>
        <v>647010 和歌山信愛女子短期大学</v>
      </c>
    </row>
    <row r="1053" spans="1:4" ht="12" customHeight="1">
      <c r="A1053" s="77">
        <v>1050</v>
      </c>
      <c r="B1053" s="80">
        <v>651010</v>
      </c>
      <c r="C1053" s="79" t="s">
        <v>3152</v>
      </c>
      <c r="D1053" s="78" t="str">
        <f t="shared" si="16"/>
        <v>651010 鳥取短期大学</v>
      </c>
    </row>
    <row r="1054" spans="1:4" ht="12" customHeight="1">
      <c r="A1054" s="77">
        <v>1051</v>
      </c>
      <c r="B1054" s="80">
        <v>653010</v>
      </c>
      <c r="C1054" s="79" t="s">
        <v>3151</v>
      </c>
      <c r="D1054" s="78" t="str">
        <f t="shared" si="16"/>
        <v>653010 岡山短期大学</v>
      </c>
    </row>
    <row r="1055" spans="1:4" ht="12" customHeight="1">
      <c r="A1055" s="77">
        <v>1052</v>
      </c>
      <c r="B1055" s="80">
        <v>653020</v>
      </c>
      <c r="C1055" s="79" t="s">
        <v>3150</v>
      </c>
      <c r="D1055" s="78" t="str">
        <f t="shared" si="16"/>
        <v>653020 川崎医療短期大学</v>
      </c>
    </row>
    <row r="1056" spans="1:4" ht="12" customHeight="1">
      <c r="A1056" s="77">
        <v>1053</v>
      </c>
      <c r="B1056" s="80">
        <v>653030</v>
      </c>
      <c r="C1056" s="79" t="s">
        <v>3149</v>
      </c>
      <c r="D1056" s="78" t="str">
        <f t="shared" si="16"/>
        <v>653030 作陽音楽短期大学</v>
      </c>
    </row>
    <row r="1057" spans="1:4" ht="12" customHeight="1">
      <c r="A1057" s="77">
        <v>1054</v>
      </c>
      <c r="B1057" s="80">
        <v>653040</v>
      </c>
      <c r="C1057" s="79" t="s">
        <v>3148</v>
      </c>
      <c r="D1057" s="78" t="str">
        <f t="shared" si="16"/>
        <v>653040 山陽学園短期大学</v>
      </c>
    </row>
    <row r="1058" spans="1:4" ht="12" customHeight="1">
      <c r="A1058" s="77">
        <v>1055</v>
      </c>
      <c r="B1058" s="80">
        <v>653050</v>
      </c>
      <c r="C1058" s="79" t="s">
        <v>3147</v>
      </c>
      <c r="D1058" s="78" t="str">
        <f t="shared" si="16"/>
        <v>653050 就実短期大学</v>
      </c>
    </row>
    <row r="1059" spans="1:4" ht="12" customHeight="1">
      <c r="A1059" s="77">
        <v>1056</v>
      </c>
      <c r="B1059" s="80">
        <v>653070</v>
      </c>
      <c r="C1059" s="79" t="s">
        <v>3146</v>
      </c>
      <c r="D1059" s="78" t="str">
        <f t="shared" si="16"/>
        <v>653070 中国短期大学</v>
      </c>
    </row>
    <row r="1060" spans="1:4" ht="12" customHeight="1">
      <c r="A1060" s="77">
        <v>1057</v>
      </c>
      <c r="B1060" s="80">
        <v>653080</v>
      </c>
      <c r="C1060" s="79" t="s">
        <v>3145</v>
      </c>
      <c r="D1060" s="78" t="str">
        <f t="shared" si="16"/>
        <v>653080 美作大学短期大学部</v>
      </c>
    </row>
    <row r="1061" spans="1:4" ht="12" customHeight="1">
      <c r="A1061" s="77">
        <v>1058</v>
      </c>
      <c r="B1061" s="80">
        <v>654020</v>
      </c>
      <c r="C1061" s="79" t="s">
        <v>3144</v>
      </c>
      <c r="D1061" s="78" t="str">
        <f t="shared" si="16"/>
        <v>654020 山陽女子短期大学</v>
      </c>
    </row>
    <row r="1062" spans="1:4" ht="12" customHeight="1">
      <c r="A1062" s="77">
        <v>1059</v>
      </c>
      <c r="B1062" s="80">
        <v>654040</v>
      </c>
      <c r="C1062" s="79" t="s">
        <v>3143</v>
      </c>
      <c r="D1062" s="78" t="str">
        <f t="shared" si="16"/>
        <v>654040 比治山大学短期大学部</v>
      </c>
    </row>
    <row r="1063" spans="1:4" ht="12" customHeight="1">
      <c r="A1063" s="77">
        <v>1060</v>
      </c>
      <c r="B1063" s="80">
        <v>654050</v>
      </c>
      <c r="C1063" s="79" t="s">
        <v>3142</v>
      </c>
      <c r="D1063" s="78" t="str">
        <f t="shared" si="16"/>
        <v>654050 広島国際学院大学自動車短期大学部</v>
      </c>
    </row>
    <row r="1064" spans="1:4" ht="12" customHeight="1">
      <c r="A1064" s="77">
        <v>1061</v>
      </c>
      <c r="B1064" s="80">
        <v>654060</v>
      </c>
      <c r="C1064" s="79" t="s">
        <v>3141</v>
      </c>
      <c r="D1064" s="78" t="str">
        <f t="shared" si="16"/>
        <v>654060 広島文化学園短期大学</v>
      </c>
    </row>
    <row r="1065" spans="1:4" ht="12" customHeight="1">
      <c r="A1065" s="77">
        <v>1062</v>
      </c>
      <c r="B1065" s="80">
        <v>654070</v>
      </c>
      <c r="C1065" s="79" t="s">
        <v>3140</v>
      </c>
      <c r="D1065" s="78" t="str">
        <f t="shared" si="16"/>
        <v>654070 安田女子短期大学</v>
      </c>
    </row>
    <row r="1066" spans="1:4" ht="12" customHeight="1">
      <c r="A1066" s="77">
        <v>1063</v>
      </c>
      <c r="B1066" s="80">
        <v>655010</v>
      </c>
      <c r="C1066" s="79" t="s">
        <v>3139</v>
      </c>
      <c r="D1066" s="78" t="str">
        <f t="shared" si="16"/>
        <v>655010 岩国短期大学</v>
      </c>
    </row>
    <row r="1067" spans="1:4" ht="12" customHeight="1">
      <c r="A1067" s="77">
        <v>1064</v>
      </c>
      <c r="B1067" s="80">
        <v>655020</v>
      </c>
      <c r="C1067" s="79" t="s">
        <v>3138</v>
      </c>
      <c r="D1067" s="78" t="str">
        <f t="shared" si="16"/>
        <v>655020 宇部フロンティア大学短期大学部</v>
      </c>
    </row>
    <row r="1068" spans="1:4" ht="12" customHeight="1">
      <c r="A1068" s="77">
        <v>1065</v>
      </c>
      <c r="B1068" s="80">
        <v>655030</v>
      </c>
      <c r="C1068" s="79" t="s">
        <v>3137</v>
      </c>
      <c r="D1068" s="78" t="str">
        <f t="shared" si="16"/>
        <v>655030 下関短期大学</v>
      </c>
    </row>
    <row r="1069" spans="1:4" ht="12" customHeight="1">
      <c r="A1069" s="77">
        <v>1066</v>
      </c>
      <c r="B1069" s="80">
        <v>655050</v>
      </c>
      <c r="C1069" s="79" t="s">
        <v>3136</v>
      </c>
      <c r="D1069" s="78" t="str">
        <f t="shared" si="16"/>
        <v>655050 山口芸術短期大学</v>
      </c>
    </row>
    <row r="1070" spans="1:4" ht="12" customHeight="1">
      <c r="A1070" s="77">
        <v>1067</v>
      </c>
      <c r="B1070" s="80">
        <v>655060</v>
      </c>
      <c r="C1070" s="79" t="s">
        <v>3135</v>
      </c>
      <c r="D1070" s="78" t="str">
        <f t="shared" si="16"/>
        <v>655060 山口短期大学</v>
      </c>
    </row>
    <row r="1071" spans="1:4" ht="12" customHeight="1">
      <c r="A1071" s="77">
        <v>1068</v>
      </c>
      <c r="B1071" s="80">
        <v>661010</v>
      </c>
      <c r="C1071" s="79" t="s">
        <v>3134</v>
      </c>
      <c r="D1071" s="78" t="str">
        <f t="shared" si="16"/>
        <v>661010 四国大学短期大学部</v>
      </c>
    </row>
    <row r="1072" spans="1:4" ht="12" customHeight="1">
      <c r="A1072" s="77">
        <v>1069</v>
      </c>
      <c r="B1072" s="80">
        <v>661020</v>
      </c>
      <c r="C1072" s="79" t="s">
        <v>3133</v>
      </c>
      <c r="D1072" s="78" t="str">
        <f t="shared" si="16"/>
        <v>661020 徳島工業短期大学</v>
      </c>
    </row>
    <row r="1073" spans="1:4" ht="12" customHeight="1">
      <c r="A1073" s="77">
        <v>1070</v>
      </c>
      <c r="B1073" s="80">
        <v>661030</v>
      </c>
      <c r="C1073" s="79" t="s">
        <v>3132</v>
      </c>
      <c r="D1073" s="78" t="str">
        <f t="shared" si="16"/>
        <v>661030 徳島文理大学短期大学部</v>
      </c>
    </row>
    <row r="1074" spans="1:4" ht="12" customHeight="1">
      <c r="A1074" s="77">
        <v>1071</v>
      </c>
      <c r="B1074" s="80">
        <v>662010</v>
      </c>
      <c r="C1074" s="79" t="s">
        <v>3131</v>
      </c>
      <c r="D1074" s="78" t="str">
        <f t="shared" si="16"/>
        <v>662010 香川短期大学</v>
      </c>
    </row>
    <row r="1075" spans="1:4" ht="12" customHeight="1">
      <c r="A1075" s="77">
        <v>1072</v>
      </c>
      <c r="B1075" s="80">
        <v>662040</v>
      </c>
      <c r="C1075" s="79" t="s">
        <v>3130</v>
      </c>
      <c r="D1075" s="78" t="str">
        <f t="shared" si="16"/>
        <v>662040 高松短期大学</v>
      </c>
    </row>
    <row r="1076" spans="1:4" ht="12" customHeight="1">
      <c r="A1076" s="77">
        <v>1073</v>
      </c>
      <c r="B1076" s="80">
        <v>663010</v>
      </c>
      <c r="C1076" s="79" t="s">
        <v>3129</v>
      </c>
      <c r="D1076" s="78" t="str">
        <f t="shared" si="16"/>
        <v>663010 今治明徳短期大学</v>
      </c>
    </row>
    <row r="1077" spans="1:4" ht="12" customHeight="1">
      <c r="A1077" s="77">
        <v>1074</v>
      </c>
      <c r="B1077" s="80">
        <v>663020</v>
      </c>
      <c r="C1077" s="79" t="s">
        <v>3128</v>
      </c>
      <c r="D1077" s="78" t="str">
        <f t="shared" si="16"/>
        <v>663020 環太平洋大学短期大学部</v>
      </c>
    </row>
    <row r="1078" spans="1:4" ht="12" customHeight="1">
      <c r="A1078" s="77">
        <v>1075</v>
      </c>
      <c r="B1078" s="80">
        <v>663030</v>
      </c>
      <c r="C1078" s="79" t="s">
        <v>3127</v>
      </c>
      <c r="D1078" s="78" t="str">
        <f t="shared" si="16"/>
        <v>663030 聖カタリナ大学短期大学部</v>
      </c>
    </row>
    <row r="1079" spans="1:4" ht="12" customHeight="1">
      <c r="A1079" s="77">
        <v>1076</v>
      </c>
      <c r="B1079" s="80">
        <v>663040</v>
      </c>
      <c r="C1079" s="79" t="s">
        <v>3126</v>
      </c>
      <c r="D1079" s="78" t="str">
        <f t="shared" si="16"/>
        <v>663040 松山東雲短期大学</v>
      </c>
    </row>
    <row r="1080" spans="1:4" ht="12" customHeight="1">
      <c r="A1080" s="77">
        <v>1077</v>
      </c>
      <c r="B1080" s="80">
        <v>663050</v>
      </c>
      <c r="C1080" s="79" t="s">
        <v>3125</v>
      </c>
      <c r="D1080" s="78" t="str">
        <f t="shared" si="16"/>
        <v>663050 松山短期大学</v>
      </c>
    </row>
    <row r="1081" spans="1:4" ht="12" customHeight="1">
      <c r="A1081" s="77">
        <v>1078</v>
      </c>
      <c r="B1081" s="80">
        <v>664010</v>
      </c>
      <c r="C1081" s="79" t="s">
        <v>3124</v>
      </c>
      <c r="D1081" s="78" t="str">
        <f t="shared" si="16"/>
        <v>664010 高知学園短期大学</v>
      </c>
    </row>
    <row r="1082" spans="1:4" ht="12" customHeight="1">
      <c r="A1082" s="77">
        <v>1079</v>
      </c>
      <c r="B1082" s="80">
        <v>671010</v>
      </c>
      <c r="C1082" s="79" t="s">
        <v>3123</v>
      </c>
      <c r="D1082" s="78" t="str">
        <f t="shared" si="16"/>
        <v>671010 折尾愛真短期大学</v>
      </c>
    </row>
    <row r="1083" spans="1:4" ht="12" customHeight="1">
      <c r="A1083" s="77">
        <v>1080</v>
      </c>
      <c r="B1083" s="80">
        <v>671020</v>
      </c>
      <c r="C1083" s="79" t="s">
        <v>3122</v>
      </c>
      <c r="D1083" s="78" t="str">
        <f t="shared" si="16"/>
        <v>671020 九州大谷短期大学</v>
      </c>
    </row>
    <row r="1084" spans="1:4" ht="12" customHeight="1">
      <c r="A1084" s="77">
        <v>1081</v>
      </c>
      <c r="B1084" s="80">
        <v>671030</v>
      </c>
      <c r="C1084" s="79" t="s">
        <v>3121</v>
      </c>
      <c r="D1084" s="78" t="str">
        <f t="shared" si="16"/>
        <v>671030 九州女子短期大学</v>
      </c>
    </row>
    <row r="1085" spans="1:4" ht="12" customHeight="1">
      <c r="A1085" s="77">
        <v>1082</v>
      </c>
      <c r="B1085" s="80">
        <v>671040</v>
      </c>
      <c r="C1085" s="79" t="s">
        <v>3120</v>
      </c>
      <c r="D1085" s="78" t="str">
        <f t="shared" si="16"/>
        <v>671040 九州産業大学造形短期大学部</v>
      </c>
    </row>
    <row r="1086" spans="1:4" ht="12" customHeight="1">
      <c r="A1086" s="77">
        <v>1083</v>
      </c>
      <c r="B1086" s="80">
        <v>671060</v>
      </c>
      <c r="C1086" s="79" t="s">
        <v>3119</v>
      </c>
      <c r="D1086" s="78" t="str">
        <f t="shared" si="16"/>
        <v>671060 近畿大学九州短期大学</v>
      </c>
    </row>
    <row r="1087" spans="1:4" ht="12" customHeight="1">
      <c r="A1087" s="77">
        <v>1084</v>
      </c>
      <c r="B1087" s="80">
        <v>671070</v>
      </c>
      <c r="C1087" s="79" t="s">
        <v>3118</v>
      </c>
      <c r="D1087" s="78" t="str">
        <f t="shared" si="16"/>
        <v>671070 久留米信愛女学院短期大学</v>
      </c>
    </row>
    <row r="1088" spans="1:4" ht="12" customHeight="1">
      <c r="A1088" s="77">
        <v>1085</v>
      </c>
      <c r="B1088" s="80">
        <v>671080</v>
      </c>
      <c r="C1088" s="79" t="s">
        <v>3117</v>
      </c>
      <c r="D1088" s="78" t="str">
        <f t="shared" si="16"/>
        <v>671080 香蘭女子短期大学</v>
      </c>
    </row>
    <row r="1089" spans="1:4" ht="12" customHeight="1">
      <c r="A1089" s="77">
        <v>1086</v>
      </c>
      <c r="B1089" s="80">
        <v>671090</v>
      </c>
      <c r="C1089" s="79" t="s">
        <v>3116</v>
      </c>
      <c r="D1089" s="78" t="str">
        <f t="shared" si="16"/>
        <v>671090 純真短期大学</v>
      </c>
    </row>
    <row r="1090" spans="1:4" ht="12" customHeight="1">
      <c r="A1090" s="77">
        <v>1087</v>
      </c>
      <c r="B1090" s="80">
        <v>671100</v>
      </c>
      <c r="C1090" s="79" t="s">
        <v>3115</v>
      </c>
      <c r="D1090" s="78" t="str">
        <f t="shared" si="16"/>
        <v>671100 精華女子短期大学</v>
      </c>
    </row>
    <row r="1091" spans="1:4" ht="12" customHeight="1">
      <c r="A1091" s="77">
        <v>1088</v>
      </c>
      <c r="B1091" s="80">
        <v>671110</v>
      </c>
      <c r="C1091" s="79" t="s">
        <v>3114</v>
      </c>
      <c r="D1091" s="78" t="str">
        <f t="shared" si="16"/>
        <v>671110 西南女学院大学短期大学部</v>
      </c>
    </row>
    <row r="1092" spans="1:4" ht="12" customHeight="1">
      <c r="A1092" s="77">
        <v>1089</v>
      </c>
      <c r="B1092" s="80">
        <v>671130</v>
      </c>
      <c r="C1092" s="79" t="s">
        <v>3113</v>
      </c>
      <c r="D1092" s="78" t="str">
        <f t="shared" ref="D1092:D1155" si="17">CONCATENATE(B1092," ",C1092)</f>
        <v>671130 福岡こども短期大学</v>
      </c>
    </row>
    <row r="1093" spans="1:4" ht="12" customHeight="1">
      <c r="A1093" s="77">
        <v>1090</v>
      </c>
      <c r="B1093" s="80">
        <v>671160</v>
      </c>
      <c r="C1093" s="79" t="s">
        <v>3112</v>
      </c>
      <c r="D1093" s="78" t="str">
        <f t="shared" si="17"/>
        <v>671160 東海大学福岡短期大学</v>
      </c>
    </row>
    <row r="1094" spans="1:4" ht="12" customHeight="1">
      <c r="A1094" s="77">
        <v>1091</v>
      </c>
      <c r="B1094" s="80">
        <v>671170</v>
      </c>
      <c r="C1094" s="79" t="s">
        <v>3111</v>
      </c>
      <c r="D1094" s="78" t="str">
        <f t="shared" si="17"/>
        <v>671170 中村学園大学短期大学部</v>
      </c>
    </row>
    <row r="1095" spans="1:4" ht="12" customHeight="1">
      <c r="A1095" s="77">
        <v>1092</v>
      </c>
      <c r="B1095" s="80">
        <v>671180</v>
      </c>
      <c r="C1095" s="79" t="s">
        <v>3110</v>
      </c>
      <c r="D1095" s="78" t="str">
        <f t="shared" si="17"/>
        <v>671180 西日本短期大学</v>
      </c>
    </row>
    <row r="1096" spans="1:4" ht="12" customHeight="1">
      <c r="A1096" s="77">
        <v>1093</v>
      </c>
      <c r="B1096" s="80">
        <v>671190</v>
      </c>
      <c r="C1096" s="79" t="s">
        <v>3109</v>
      </c>
      <c r="D1096" s="78" t="str">
        <f t="shared" si="17"/>
        <v>671190 東筑紫短期大学</v>
      </c>
    </row>
    <row r="1097" spans="1:4" ht="12" customHeight="1">
      <c r="A1097" s="77">
        <v>1094</v>
      </c>
      <c r="B1097" s="80">
        <v>671200</v>
      </c>
      <c r="C1097" s="79" t="s">
        <v>3108</v>
      </c>
      <c r="D1097" s="78" t="str">
        <f t="shared" si="17"/>
        <v>671200 福岡医療短期大学</v>
      </c>
    </row>
    <row r="1098" spans="1:4" ht="12" customHeight="1">
      <c r="A1098" s="77">
        <v>1095</v>
      </c>
      <c r="B1098" s="80">
        <v>671210</v>
      </c>
      <c r="C1098" s="79" t="s">
        <v>3107</v>
      </c>
      <c r="D1098" s="78" t="str">
        <f t="shared" si="17"/>
        <v>671210 福岡工業大学短期大学部</v>
      </c>
    </row>
    <row r="1099" spans="1:4" ht="12" customHeight="1">
      <c r="A1099" s="77">
        <v>1096</v>
      </c>
      <c r="B1099" s="80">
        <v>671220</v>
      </c>
      <c r="C1099" s="79" t="s">
        <v>3106</v>
      </c>
      <c r="D1099" s="78" t="str">
        <f t="shared" si="17"/>
        <v>671220 福岡女学院大学短期大学部</v>
      </c>
    </row>
    <row r="1100" spans="1:4" ht="12" customHeight="1">
      <c r="A1100" s="77">
        <v>1097</v>
      </c>
      <c r="B1100" s="80">
        <v>671230</v>
      </c>
      <c r="C1100" s="79" t="s">
        <v>3105</v>
      </c>
      <c r="D1100" s="78" t="str">
        <f t="shared" si="17"/>
        <v>671230 福岡女子短期大学</v>
      </c>
    </row>
    <row r="1101" spans="1:4" ht="12" customHeight="1">
      <c r="A1101" s="77">
        <v>1098</v>
      </c>
      <c r="B1101" s="80">
        <v>672010</v>
      </c>
      <c r="C1101" s="79" t="s">
        <v>3104</v>
      </c>
      <c r="D1101" s="78" t="str">
        <f t="shared" si="17"/>
        <v>672010 九州龍谷短期大学</v>
      </c>
    </row>
    <row r="1102" spans="1:4" ht="12" customHeight="1">
      <c r="A1102" s="77">
        <v>1099</v>
      </c>
      <c r="B1102" s="80">
        <v>672020</v>
      </c>
      <c r="C1102" s="79" t="s">
        <v>3103</v>
      </c>
      <c r="D1102" s="78" t="str">
        <f t="shared" si="17"/>
        <v>672020 佐賀女子短期大学</v>
      </c>
    </row>
    <row r="1103" spans="1:4" ht="12" customHeight="1">
      <c r="A1103" s="77">
        <v>1100</v>
      </c>
      <c r="B1103" s="80">
        <v>672030</v>
      </c>
      <c r="C1103" s="79" t="s">
        <v>3102</v>
      </c>
      <c r="D1103" s="78" t="str">
        <f t="shared" si="17"/>
        <v>672030 西九州大学短期大学部</v>
      </c>
    </row>
    <row r="1104" spans="1:4" ht="12" customHeight="1">
      <c r="A1104" s="77">
        <v>1101</v>
      </c>
      <c r="B1104" s="80">
        <v>673050</v>
      </c>
      <c r="C1104" s="79" t="s">
        <v>3101</v>
      </c>
      <c r="D1104" s="78" t="str">
        <f t="shared" si="17"/>
        <v>673050 長崎女子短期大学</v>
      </c>
    </row>
    <row r="1105" spans="1:4" ht="12" customHeight="1">
      <c r="A1105" s="77">
        <v>1102</v>
      </c>
      <c r="B1105" s="80">
        <v>673060</v>
      </c>
      <c r="C1105" s="79" t="s">
        <v>3100</v>
      </c>
      <c r="D1105" s="78" t="str">
        <f t="shared" si="17"/>
        <v>673060 長崎短期大学</v>
      </c>
    </row>
    <row r="1106" spans="1:4" ht="12" customHeight="1">
      <c r="A1106" s="77">
        <v>1103</v>
      </c>
      <c r="B1106" s="80">
        <v>674010</v>
      </c>
      <c r="C1106" s="79" t="s">
        <v>3099</v>
      </c>
      <c r="D1106" s="78" t="str">
        <f t="shared" si="17"/>
        <v>674010 尚絅大学短期大学部</v>
      </c>
    </row>
    <row r="1107" spans="1:4" ht="12" customHeight="1">
      <c r="A1107" s="77">
        <v>1104</v>
      </c>
      <c r="B1107" s="80">
        <v>674020</v>
      </c>
      <c r="C1107" s="79" t="s">
        <v>3098</v>
      </c>
      <c r="D1107" s="78" t="str">
        <f t="shared" si="17"/>
        <v>674020 中九州短期大学</v>
      </c>
    </row>
    <row r="1108" spans="1:4" ht="12" customHeight="1">
      <c r="A1108" s="77">
        <v>1105</v>
      </c>
      <c r="B1108" s="80">
        <v>675010</v>
      </c>
      <c r="C1108" s="79" t="s">
        <v>3097</v>
      </c>
      <c r="D1108" s="78" t="str">
        <f t="shared" si="17"/>
        <v>675010 大分短期大学</v>
      </c>
    </row>
    <row r="1109" spans="1:4" ht="12" customHeight="1">
      <c r="A1109" s="77">
        <v>1106</v>
      </c>
      <c r="B1109" s="80">
        <v>675020</v>
      </c>
      <c r="C1109" s="79" t="s">
        <v>3096</v>
      </c>
      <c r="D1109" s="78" t="str">
        <f t="shared" si="17"/>
        <v>675020 東九州短期大学</v>
      </c>
    </row>
    <row r="1110" spans="1:4" ht="12" customHeight="1">
      <c r="A1110" s="77">
        <v>1107</v>
      </c>
      <c r="B1110" s="80">
        <v>675030</v>
      </c>
      <c r="C1110" s="79" t="s">
        <v>3095</v>
      </c>
      <c r="D1110" s="78" t="str">
        <f t="shared" si="17"/>
        <v>675030 別府溝部学園短期大学</v>
      </c>
    </row>
    <row r="1111" spans="1:4" ht="12" customHeight="1">
      <c r="A1111" s="77">
        <v>1108</v>
      </c>
      <c r="B1111" s="80">
        <v>675040</v>
      </c>
      <c r="C1111" s="79" t="s">
        <v>3094</v>
      </c>
      <c r="D1111" s="78" t="str">
        <f t="shared" si="17"/>
        <v>675040 別府大学短期大学部</v>
      </c>
    </row>
    <row r="1112" spans="1:4" ht="12" customHeight="1">
      <c r="A1112" s="77">
        <v>1109</v>
      </c>
      <c r="B1112" s="80">
        <v>676020</v>
      </c>
      <c r="C1112" s="79" t="s">
        <v>3093</v>
      </c>
      <c r="D1112" s="78" t="str">
        <f t="shared" si="17"/>
        <v>676020 南九州短期大学</v>
      </c>
    </row>
    <row r="1113" spans="1:4" ht="12" customHeight="1">
      <c r="A1113" s="77">
        <v>1110</v>
      </c>
      <c r="B1113" s="80">
        <v>676030</v>
      </c>
      <c r="C1113" s="79" t="s">
        <v>3092</v>
      </c>
      <c r="D1113" s="78" t="str">
        <f t="shared" si="17"/>
        <v>676030 宮崎学園短期大学</v>
      </c>
    </row>
    <row r="1114" spans="1:4" ht="12" customHeight="1">
      <c r="A1114" s="77">
        <v>1111</v>
      </c>
      <c r="B1114" s="80">
        <v>677020</v>
      </c>
      <c r="C1114" s="79" t="s">
        <v>3091</v>
      </c>
      <c r="D1114" s="78" t="str">
        <f t="shared" si="17"/>
        <v>677020 鹿児島純心女子短期大学</v>
      </c>
    </row>
    <row r="1115" spans="1:4" ht="12" customHeight="1">
      <c r="A1115" s="77">
        <v>1112</v>
      </c>
      <c r="B1115" s="80">
        <v>677030</v>
      </c>
      <c r="C1115" s="79" t="s">
        <v>3090</v>
      </c>
      <c r="D1115" s="78" t="str">
        <f t="shared" si="17"/>
        <v>677030 鹿児島女子短期大学</v>
      </c>
    </row>
    <row r="1116" spans="1:4" ht="12" customHeight="1">
      <c r="A1116" s="77">
        <v>1113</v>
      </c>
      <c r="B1116" s="80">
        <v>677040</v>
      </c>
      <c r="C1116" s="79" t="s">
        <v>3089</v>
      </c>
      <c r="D1116" s="78" t="str">
        <f t="shared" si="17"/>
        <v>677040 第一幼児教育短期大学</v>
      </c>
    </row>
    <row r="1117" spans="1:4" ht="12" customHeight="1">
      <c r="A1117" s="77">
        <v>1114</v>
      </c>
      <c r="B1117" s="80">
        <v>680010</v>
      </c>
      <c r="C1117" s="79" t="s">
        <v>3088</v>
      </c>
      <c r="D1117" s="78" t="str">
        <f t="shared" si="17"/>
        <v>680010 沖縄キリスト教短期大学</v>
      </c>
    </row>
    <row r="1118" spans="1:4" ht="12" customHeight="1">
      <c r="A1118" s="77">
        <v>1115</v>
      </c>
      <c r="B1118" s="80">
        <v>680020</v>
      </c>
      <c r="C1118" s="79" t="s">
        <v>3087</v>
      </c>
      <c r="D1118" s="78" t="str">
        <f t="shared" si="17"/>
        <v>680020 沖縄女子短期大学</v>
      </c>
    </row>
    <row r="1119" spans="1:4" ht="12" customHeight="1">
      <c r="A1119" s="77">
        <v>1116</v>
      </c>
      <c r="B1119" s="80">
        <v>704010</v>
      </c>
      <c r="C1119" s="79" t="s">
        <v>3086</v>
      </c>
      <c r="D1119" s="78" t="str">
        <f t="shared" si="17"/>
        <v>704010 函館工業高等専門学校</v>
      </c>
    </row>
    <row r="1120" spans="1:4" ht="12" customHeight="1">
      <c r="A1120" s="77">
        <v>1117</v>
      </c>
      <c r="B1120" s="80">
        <v>704020</v>
      </c>
      <c r="C1120" s="79" t="s">
        <v>3085</v>
      </c>
      <c r="D1120" s="78" t="str">
        <f t="shared" si="17"/>
        <v>704020 苫小牧工業高等専門学校</v>
      </c>
    </row>
    <row r="1121" spans="1:4" ht="12" customHeight="1">
      <c r="A1121" s="77">
        <v>1118</v>
      </c>
      <c r="B1121" s="80">
        <v>704030</v>
      </c>
      <c r="C1121" s="79" t="s">
        <v>3084</v>
      </c>
      <c r="D1121" s="78" t="str">
        <f t="shared" si="17"/>
        <v>704030 釧路工業高等専門学校</v>
      </c>
    </row>
    <row r="1122" spans="1:4" ht="12" customHeight="1">
      <c r="A1122" s="77">
        <v>1119</v>
      </c>
      <c r="B1122" s="80">
        <v>704040</v>
      </c>
      <c r="C1122" s="79" t="s">
        <v>3083</v>
      </c>
      <c r="D1122" s="78" t="str">
        <f t="shared" si="17"/>
        <v>704040 旭川工業高等専門学校</v>
      </c>
    </row>
    <row r="1123" spans="1:4" ht="12" customHeight="1">
      <c r="A1123" s="77">
        <v>1120</v>
      </c>
      <c r="B1123" s="80">
        <v>704050</v>
      </c>
      <c r="C1123" s="79" t="s">
        <v>3082</v>
      </c>
      <c r="D1123" s="78" t="str">
        <f t="shared" si="17"/>
        <v>704050 八戸工業高等専門学校</v>
      </c>
    </row>
    <row r="1124" spans="1:4" ht="12" customHeight="1">
      <c r="A1124" s="77">
        <v>1121</v>
      </c>
      <c r="B1124" s="80">
        <v>704060</v>
      </c>
      <c r="C1124" s="79" t="s">
        <v>3081</v>
      </c>
      <c r="D1124" s="78" t="str">
        <f t="shared" si="17"/>
        <v>704060 一関工業高等専門学校</v>
      </c>
    </row>
    <row r="1125" spans="1:4" ht="12" customHeight="1">
      <c r="A1125" s="77">
        <v>1122</v>
      </c>
      <c r="B1125" s="80">
        <v>704070</v>
      </c>
      <c r="C1125" s="79" t="s">
        <v>3080</v>
      </c>
      <c r="D1125" s="78" t="str">
        <f t="shared" si="17"/>
        <v>704070 仙台高等専門学校</v>
      </c>
    </row>
    <row r="1126" spans="1:4" ht="12" customHeight="1">
      <c r="A1126" s="77">
        <v>1123</v>
      </c>
      <c r="B1126" s="80">
        <v>704080</v>
      </c>
      <c r="C1126" s="79" t="s">
        <v>3079</v>
      </c>
      <c r="D1126" s="78" t="str">
        <f t="shared" si="17"/>
        <v>704080 秋田工業高等専門学校</v>
      </c>
    </row>
    <row r="1127" spans="1:4" ht="12" customHeight="1">
      <c r="A1127" s="77">
        <v>1124</v>
      </c>
      <c r="B1127" s="80">
        <v>704090</v>
      </c>
      <c r="C1127" s="79" t="s">
        <v>3078</v>
      </c>
      <c r="D1127" s="78" t="str">
        <f t="shared" si="17"/>
        <v>704090 鶴岡工業高等専門学校</v>
      </c>
    </row>
    <row r="1128" spans="1:4" ht="12" customHeight="1">
      <c r="A1128" s="77">
        <v>1125</v>
      </c>
      <c r="B1128" s="80">
        <v>704100</v>
      </c>
      <c r="C1128" s="79" t="s">
        <v>3077</v>
      </c>
      <c r="D1128" s="78" t="str">
        <f t="shared" si="17"/>
        <v>704100 福島工業高等専門学校</v>
      </c>
    </row>
    <row r="1129" spans="1:4" ht="12" customHeight="1">
      <c r="A1129" s="77">
        <v>1126</v>
      </c>
      <c r="B1129" s="80">
        <v>704110</v>
      </c>
      <c r="C1129" s="79" t="s">
        <v>3076</v>
      </c>
      <c r="D1129" s="78" t="str">
        <f t="shared" si="17"/>
        <v>704110 茨城工業高等専門学校</v>
      </c>
    </row>
    <row r="1130" spans="1:4" ht="12" customHeight="1">
      <c r="A1130" s="77">
        <v>1127</v>
      </c>
      <c r="B1130" s="80">
        <v>704120</v>
      </c>
      <c r="C1130" s="79" t="s">
        <v>3075</v>
      </c>
      <c r="D1130" s="78" t="str">
        <f t="shared" si="17"/>
        <v>704120 小山工業高等専門学校</v>
      </c>
    </row>
    <row r="1131" spans="1:4" ht="12" customHeight="1">
      <c r="A1131" s="77">
        <v>1128</v>
      </c>
      <c r="B1131" s="80">
        <v>704130</v>
      </c>
      <c r="C1131" s="79" t="s">
        <v>3074</v>
      </c>
      <c r="D1131" s="78" t="str">
        <f t="shared" si="17"/>
        <v>704130 群馬工業高等専門学校</v>
      </c>
    </row>
    <row r="1132" spans="1:4" ht="12" customHeight="1">
      <c r="A1132" s="77">
        <v>1129</v>
      </c>
      <c r="B1132" s="80">
        <v>704140</v>
      </c>
      <c r="C1132" s="79" t="s">
        <v>3073</v>
      </c>
      <c r="D1132" s="78" t="str">
        <f t="shared" si="17"/>
        <v>704140 木更津工業高等専門学校</v>
      </c>
    </row>
    <row r="1133" spans="1:4" ht="12" customHeight="1">
      <c r="A1133" s="77">
        <v>1130</v>
      </c>
      <c r="B1133" s="80">
        <v>704150</v>
      </c>
      <c r="C1133" s="79" t="s">
        <v>3072</v>
      </c>
      <c r="D1133" s="78" t="str">
        <f t="shared" si="17"/>
        <v>704150 東京工業高等専門学校</v>
      </c>
    </row>
    <row r="1134" spans="1:4" ht="12" customHeight="1">
      <c r="A1134" s="77">
        <v>1131</v>
      </c>
      <c r="B1134" s="80">
        <v>704160</v>
      </c>
      <c r="C1134" s="79" t="s">
        <v>3071</v>
      </c>
      <c r="D1134" s="78" t="str">
        <f t="shared" si="17"/>
        <v>704160 長岡工業高等専門学校</v>
      </c>
    </row>
    <row r="1135" spans="1:4" ht="12" customHeight="1">
      <c r="A1135" s="77">
        <v>1132</v>
      </c>
      <c r="B1135" s="80">
        <v>704170</v>
      </c>
      <c r="C1135" s="79" t="s">
        <v>3070</v>
      </c>
      <c r="D1135" s="78" t="str">
        <f t="shared" si="17"/>
        <v>704170 富山高等専門学校</v>
      </c>
    </row>
    <row r="1136" spans="1:4" ht="12" customHeight="1">
      <c r="A1136" s="77">
        <v>1133</v>
      </c>
      <c r="B1136" s="80">
        <v>704180</v>
      </c>
      <c r="C1136" s="79" t="s">
        <v>3069</v>
      </c>
      <c r="D1136" s="78" t="str">
        <f t="shared" si="17"/>
        <v>704180 石川工業高等専門学校</v>
      </c>
    </row>
    <row r="1137" spans="1:4" ht="12" customHeight="1">
      <c r="A1137" s="77">
        <v>1134</v>
      </c>
      <c r="B1137" s="80">
        <v>704190</v>
      </c>
      <c r="C1137" s="79" t="s">
        <v>3068</v>
      </c>
      <c r="D1137" s="78" t="str">
        <f t="shared" si="17"/>
        <v>704190 福井工業高等専門学校</v>
      </c>
    </row>
    <row r="1138" spans="1:4" ht="12" customHeight="1">
      <c r="A1138" s="77">
        <v>1135</v>
      </c>
      <c r="B1138" s="80">
        <v>704200</v>
      </c>
      <c r="C1138" s="79" t="s">
        <v>3067</v>
      </c>
      <c r="D1138" s="78" t="str">
        <f t="shared" si="17"/>
        <v>704200 長野工業高等専門学校</v>
      </c>
    </row>
    <row r="1139" spans="1:4" ht="12" customHeight="1">
      <c r="A1139" s="77">
        <v>1136</v>
      </c>
      <c r="B1139" s="80">
        <v>704210</v>
      </c>
      <c r="C1139" s="79" t="s">
        <v>3066</v>
      </c>
      <c r="D1139" s="78" t="str">
        <f t="shared" si="17"/>
        <v>704210 岐阜工業高等専門学校</v>
      </c>
    </row>
    <row r="1140" spans="1:4" ht="12" customHeight="1">
      <c r="A1140" s="77">
        <v>1137</v>
      </c>
      <c r="B1140" s="80">
        <v>704220</v>
      </c>
      <c r="C1140" s="79" t="s">
        <v>3065</v>
      </c>
      <c r="D1140" s="78" t="str">
        <f t="shared" si="17"/>
        <v>704220 沼津工業高等専門学校</v>
      </c>
    </row>
    <row r="1141" spans="1:4" ht="12" customHeight="1">
      <c r="A1141" s="77">
        <v>1138</v>
      </c>
      <c r="B1141" s="80">
        <v>704230</v>
      </c>
      <c r="C1141" s="79" t="s">
        <v>3064</v>
      </c>
      <c r="D1141" s="78" t="str">
        <f t="shared" si="17"/>
        <v>704230 豊田工業高等専門学校</v>
      </c>
    </row>
    <row r="1142" spans="1:4" ht="12" customHeight="1">
      <c r="A1142" s="77">
        <v>1139</v>
      </c>
      <c r="B1142" s="80">
        <v>704240</v>
      </c>
      <c r="C1142" s="79" t="s">
        <v>3063</v>
      </c>
      <c r="D1142" s="78" t="str">
        <f t="shared" si="17"/>
        <v>704240 鳥羽商船高等専門学校</v>
      </c>
    </row>
    <row r="1143" spans="1:4" ht="12" customHeight="1">
      <c r="A1143" s="77">
        <v>1140</v>
      </c>
      <c r="B1143" s="80">
        <v>704250</v>
      </c>
      <c r="C1143" s="79" t="s">
        <v>3062</v>
      </c>
      <c r="D1143" s="78" t="str">
        <f t="shared" si="17"/>
        <v>704250 鈴鹿工業高等専門学校</v>
      </c>
    </row>
    <row r="1144" spans="1:4" ht="12" customHeight="1">
      <c r="A1144" s="77">
        <v>1141</v>
      </c>
      <c r="B1144" s="80">
        <v>704260</v>
      </c>
      <c r="C1144" s="79" t="s">
        <v>3061</v>
      </c>
      <c r="D1144" s="78" t="str">
        <f t="shared" si="17"/>
        <v>704260 舞鶴工業高等専門学校</v>
      </c>
    </row>
    <row r="1145" spans="1:4" ht="12" customHeight="1">
      <c r="A1145" s="77">
        <v>1142</v>
      </c>
      <c r="B1145" s="80">
        <v>704270</v>
      </c>
      <c r="C1145" s="79" t="s">
        <v>3060</v>
      </c>
      <c r="D1145" s="78" t="str">
        <f t="shared" si="17"/>
        <v>704270 明石工業高等専門学校</v>
      </c>
    </row>
    <row r="1146" spans="1:4" ht="12" customHeight="1">
      <c r="A1146" s="77">
        <v>1143</v>
      </c>
      <c r="B1146" s="80">
        <v>704280</v>
      </c>
      <c r="C1146" s="79" t="s">
        <v>3059</v>
      </c>
      <c r="D1146" s="78" t="str">
        <f t="shared" si="17"/>
        <v>704280 奈良工業高等専門学校</v>
      </c>
    </row>
    <row r="1147" spans="1:4" ht="12" customHeight="1">
      <c r="A1147" s="77">
        <v>1144</v>
      </c>
      <c r="B1147" s="80">
        <v>704290</v>
      </c>
      <c r="C1147" s="79" t="s">
        <v>3058</v>
      </c>
      <c r="D1147" s="78" t="str">
        <f t="shared" si="17"/>
        <v>704290 和歌山工業高等専門学校</v>
      </c>
    </row>
    <row r="1148" spans="1:4" ht="12" customHeight="1">
      <c r="A1148" s="77">
        <v>1145</v>
      </c>
      <c r="B1148" s="80">
        <v>704300</v>
      </c>
      <c r="C1148" s="79" t="s">
        <v>3057</v>
      </c>
      <c r="D1148" s="78" t="str">
        <f t="shared" si="17"/>
        <v>704300 米子工業高等専門学校</v>
      </c>
    </row>
    <row r="1149" spans="1:4" ht="12" customHeight="1">
      <c r="A1149" s="77">
        <v>1146</v>
      </c>
      <c r="B1149" s="80">
        <v>704310</v>
      </c>
      <c r="C1149" s="79" t="s">
        <v>3056</v>
      </c>
      <c r="D1149" s="78" t="str">
        <f t="shared" si="17"/>
        <v>704310 松江工業高等専門学校</v>
      </c>
    </row>
    <row r="1150" spans="1:4" ht="12" customHeight="1">
      <c r="A1150" s="77">
        <v>1147</v>
      </c>
      <c r="B1150" s="80">
        <v>704320</v>
      </c>
      <c r="C1150" s="79" t="s">
        <v>3055</v>
      </c>
      <c r="D1150" s="78" t="str">
        <f t="shared" si="17"/>
        <v>704320 津山工業高等専門学校</v>
      </c>
    </row>
    <row r="1151" spans="1:4" ht="12" customHeight="1">
      <c r="A1151" s="77">
        <v>1148</v>
      </c>
      <c r="B1151" s="80">
        <v>704330</v>
      </c>
      <c r="C1151" s="79" t="s">
        <v>3054</v>
      </c>
      <c r="D1151" s="78" t="str">
        <f t="shared" si="17"/>
        <v>704330 広島商船高等専門学校</v>
      </c>
    </row>
    <row r="1152" spans="1:4" ht="12" customHeight="1">
      <c r="A1152" s="77">
        <v>1149</v>
      </c>
      <c r="B1152" s="80">
        <v>704340</v>
      </c>
      <c r="C1152" s="79" t="s">
        <v>3053</v>
      </c>
      <c r="D1152" s="78" t="str">
        <f t="shared" si="17"/>
        <v>704340 呉工業高等専門学校</v>
      </c>
    </row>
    <row r="1153" spans="1:4" ht="12" customHeight="1">
      <c r="A1153" s="77">
        <v>1150</v>
      </c>
      <c r="B1153" s="80">
        <v>704350</v>
      </c>
      <c r="C1153" s="79" t="s">
        <v>3052</v>
      </c>
      <c r="D1153" s="78" t="str">
        <f t="shared" si="17"/>
        <v>704350 徳山工業高等専門学校</v>
      </c>
    </row>
    <row r="1154" spans="1:4" ht="12" customHeight="1">
      <c r="A1154" s="77">
        <v>1151</v>
      </c>
      <c r="B1154" s="80">
        <v>704360</v>
      </c>
      <c r="C1154" s="79" t="s">
        <v>3051</v>
      </c>
      <c r="D1154" s="78" t="str">
        <f t="shared" si="17"/>
        <v>704360 宇部工業高等専門学校</v>
      </c>
    </row>
    <row r="1155" spans="1:4" ht="12" customHeight="1">
      <c r="A1155" s="77">
        <v>1152</v>
      </c>
      <c r="B1155" s="80">
        <v>704370</v>
      </c>
      <c r="C1155" s="79" t="s">
        <v>3050</v>
      </c>
      <c r="D1155" s="78" t="str">
        <f t="shared" si="17"/>
        <v>704370 大島商船高等専門学校</v>
      </c>
    </row>
    <row r="1156" spans="1:4" ht="12" customHeight="1">
      <c r="A1156" s="77">
        <v>1153</v>
      </c>
      <c r="B1156" s="80">
        <v>704380</v>
      </c>
      <c r="C1156" s="79" t="s">
        <v>3049</v>
      </c>
      <c r="D1156" s="78" t="str">
        <f t="shared" ref="D1156:D1219" si="18">CONCATENATE(B1156," ",C1156)</f>
        <v>704380 阿南工業高等専門学校</v>
      </c>
    </row>
    <row r="1157" spans="1:4" ht="12" customHeight="1">
      <c r="A1157" s="77">
        <v>1154</v>
      </c>
      <c r="B1157" s="80">
        <v>704390</v>
      </c>
      <c r="C1157" s="79" t="s">
        <v>3048</v>
      </c>
      <c r="D1157" s="78" t="str">
        <f t="shared" si="18"/>
        <v>704390 香川高等専門学校</v>
      </c>
    </row>
    <row r="1158" spans="1:4" ht="12" customHeight="1">
      <c r="A1158" s="77">
        <v>1155</v>
      </c>
      <c r="B1158" s="80">
        <v>704400</v>
      </c>
      <c r="C1158" s="79" t="s">
        <v>3047</v>
      </c>
      <c r="D1158" s="78" t="str">
        <f t="shared" si="18"/>
        <v>704400 新居浜工業高等専門学校</v>
      </c>
    </row>
    <row r="1159" spans="1:4" ht="12" customHeight="1">
      <c r="A1159" s="77">
        <v>1156</v>
      </c>
      <c r="B1159" s="80">
        <v>704410</v>
      </c>
      <c r="C1159" s="79" t="s">
        <v>3046</v>
      </c>
      <c r="D1159" s="78" t="str">
        <f t="shared" si="18"/>
        <v>704410 弓削商船高等専門学校</v>
      </c>
    </row>
    <row r="1160" spans="1:4" ht="12" customHeight="1">
      <c r="A1160" s="77">
        <v>1157</v>
      </c>
      <c r="B1160" s="80">
        <v>704420</v>
      </c>
      <c r="C1160" s="79" t="s">
        <v>3045</v>
      </c>
      <c r="D1160" s="78" t="str">
        <f t="shared" si="18"/>
        <v>704420 高知工業高等専門学校</v>
      </c>
    </row>
    <row r="1161" spans="1:4" ht="12" customHeight="1">
      <c r="A1161" s="77">
        <v>1158</v>
      </c>
      <c r="B1161" s="80">
        <v>704430</v>
      </c>
      <c r="C1161" s="79" t="s">
        <v>3044</v>
      </c>
      <c r="D1161" s="78" t="str">
        <f t="shared" si="18"/>
        <v>704430 久留米工業高等専門学校</v>
      </c>
    </row>
    <row r="1162" spans="1:4" ht="12" customHeight="1">
      <c r="A1162" s="77">
        <v>1159</v>
      </c>
      <c r="B1162" s="80">
        <v>704440</v>
      </c>
      <c r="C1162" s="79" t="s">
        <v>3043</v>
      </c>
      <c r="D1162" s="78" t="str">
        <f t="shared" si="18"/>
        <v>704440 有明工業高等専門学校</v>
      </c>
    </row>
    <row r="1163" spans="1:4" ht="12" customHeight="1">
      <c r="A1163" s="77">
        <v>1160</v>
      </c>
      <c r="B1163" s="80">
        <v>704450</v>
      </c>
      <c r="C1163" s="79" t="s">
        <v>3042</v>
      </c>
      <c r="D1163" s="78" t="str">
        <f t="shared" si="18"/>
        <v>704450 北九州工業高等専門学校</v>
      </c>
    </row>
    <row r="1164" spans="1:4" ht="12" customHeight="1">
      <c r="A1164" s="77">
        <v>1161</v>
      </c>
      <c r="B1164" s="80">
        <v>704460</v>
      </c>
      <c r="C1164" s="79" t="s">
        <v>3041</v>
      </c>
      <c r="D1164" s="78" t="str">
        <f t="shared" si="18"/>
        <v>704460 佐世保工業高等専門学校</v>
      </c>
    </row>
    <row r="1165" spans="1:4" ht="12" customHeight="1">
      <c r="A1165" s="77">
        <v>1162</v>
      </c>
      <c r="B1165" s="80">
        <v>704470</v>
      </c>
      <c r="C1165" s="79" t="s">
        <v>3040</v>
      </c>
      <c r="D1165" s="78" t="str">
        <f t="shared" si="18"/>
        <v>704470 熊本高等専門学校</v>
      </c>
    </row>
    <row r="1166" spans="1:4" ht="12" customHeight="1">
      <c r="A1166" s="77">
        <v>1163</v>
      </c>
      <c r="B1166" s="80">
        <v>704480</v>
      </c>
      <c r="C1166" s="79" t="s">
        <v>3039</v>
      </c>
      <c r="D1166" s="78" t="str">
        <f t="shared" si="18"/>
        <v>704480 大分工業高等専門学校</v>
      </c>
    </row>
    <row r="1167" spans="1:4" ht="12" customHeight="1">
      <c r="A1167" s="77">
        <v>1164</v>
      </c>
      <c r="B1167" s="80">
        <v>704490</v>
      </c>
      <c r="C1167" s="79" t="s">
        <v>3038</v>
      </c>
      <c r="D1167" s="78" t="str">
        <f t="shared" si="18"/>
        <v>704490 都城工業高等専門学校</v>
      </c>
    </row>
    <row r="1168" spans="1:4" ht="12" customHeight="1">
      <c r="A1168" s="77">
        <v>1165</v>
      </c>
      <c r="B1168" s="80">
        <v>704500</v>
      </c>
      <c r="C1168" s="79" t="s">
        <v>3037</v>
      </c>
      <c r="D1168" s="78" t="str">
        <f t="shared" si="18"/>
        <v>704500 鹿児島工業高等専門学校</v>
      </c>
    </row>
    <row r="1169" spans="1:4" ht="12" customHeight="1">
      <c r="A1169" s="77">
        <v>1166</v>
      </c>
      <c r="B1169" s="80">
        <v>704510</v>
      </c>
      <c r="C1169" s="79" t="s">
        <v>3036</v>
      </c>
      <c r="D1169" s="78" t="str">
        <f t="shared" si="18"/>
        <v>704510 沖縄工業高等専門学校</v>
      </c>
    </row>
    <row r="1170" spans="1:4" ht="12" customHeight="1">
      <c r="A1170" s="77">
        <v>1167</v>
      </c>
      <c r="B1170" s="80">
        <v>714520</v>
      </c>
      <c r="C1170" s="79" t="s">
        <v>3035</v>
      </c>
      <c r="D1170" s="78" t="str">
        <f t="shared" si="18"/>
        <v>714520 東京都立産業技術高等専門学校</v>
      </c>
    </row>
    <row r="1171" spans="1:4" ht="12" customHeight="1">
      <c r="A1171" s="77">
        <v>1168</v>
      </c>
      <c r="B1171" s="80">
        <v>714530</v>
      </c>
      <c r="C1171" s="79" t="s">
        <v>3034</v>
      </c>
      <c r="D1171" s="78" t="str">
        <f t="shared" si="18"/>
        <v>714530 大阪府立大学工業高等専門学校</v>
      </c>
    </row>
    <row r="1172" spans="1:4" ht="12" customHeight="1">
      <c r="A1172" s="77">
        <v>1169</v>
      </c>
      <c r="B1172" s="80">
        <v>714540</v>
      </c>
      <c r="C1172" s="79" t="s">
        <v>3033</v>
      </c>
      <c r="D1172" s="78" t="str">
        <f t="shared" si="18"/>
        <v>714540 神戸市立工業高等専門学校</v>
      </c>
    </row>
    <row r="1173" spans="1:4" ht="12" customHeight="1">
      <c r="A1173" s="77">
        <v>1170</v>
      </c>
      <c r="B1173" s="80">
        <v>724550</v>
      </c>
      <c r="C1173" s="79" t="s">
        <v>3032</v>
      </c>
      <c r="D1173" s="78" t="str">
        <f t="shared" si="18"/>
        <v>724550 サレジオ工業高等専門学校</v>
      </c>
    </row>
    <row r="1174" spans="1:4" ht="12" customHeight="1">
      <c r="A1174" s="77">
        <v>1171</v>
      </c>
      <c r="B1174" s="80">
        <v>724560</v>
      </c>
      <c r="C1174" s="79" t="s">
        <v>3031</v>
      </c>
      <c r="D1174" s="78" t="str">
        <f t="shared" si="18"/>
        <v>724560 金沢工業高等専門学校</v>
      </c>
    </row>
    <row r="1175" spans="1:4" ht="12" customHeight="1">
      <c r="A1175" s="77">
        <v>1172</v>
      </c>
      <c r="B1175" s="80">
        <v>724570</v>
      </c>
      <c r="C1175" s="79" t="s">
        <v>3030</v>
      </c>
      <c r="D1175" s="78" t="str">
        <f t="shared" si="18"/>
        <v>724570 近畿大学工業高等専門学校</v>
      </c>
    </row>
    <row r="1176" spans="1:4" ht="12" customHeight="1">
      <c r="A1176" s="77">
        <v>1173</v>
      </c>
      <c r="B1176" s="80">
        <v>801001</v>
      </c>
      <c r="C1176" s="79" t="s">
        <v>3029</v>
      </c>
      <c r="D1176" s="78" t="str">
        <f t="shared" si="18"/>
        <v>801001 自立支援局函館視力障害センター</v>
      </c>
    </row>
    <row r="1177" spans="1:4" ht="12" customHeight="1">
      <c r="A1177" s="77">
        <v>1174</v>
      </c>
      <c r="B1177" s="80">
        <v>801002</v>
      </c>
      <c r="C1177" s="79" t="s">
        <v>3028</v>
      </c>
      <c r="D1177" s="78" t="str">
        <f t="shared" si="18"/>
        <v>801002 岩見沢市立高等看護学院</v>
      </c>
    </row>
    <row r="1178" spans="1:4" ht="12" customHeight="1">
      <c r="A1178" s="77">
        <v>1175</v>
      </c>
      <c r="B1178" s="80">
        <v>801003</v>
      </c>
      <c r="C1178" s="79" t="s">
        <v>3027</v>
      </c>
      <c r="D1178" s="78" t="str">
        <f t="shared" si="18"/>
        <v>801003 小樽市立高等看護学院</v>
      </c>
    </row>
    <row r="1179" spans="1:4" ht="12" customHeight="1">
      <c r="A1179" s="77">
        <v>1176</v>
      </c>
      <c r="B1179" s="80">
        <v>801004</v>
      </c>
      <c r="C1179" s="79" t="s">
        <v>3026</v>
      </c>
      <c r="D1179" s="78" t="str">
        <f t="shared" si="18"/>
        <v>801004 北海道立紋別高等看護学院</v>
      </c>
    </row>
    <row r="1180" spans="1:4" ht="12" customHeight="1">
      <c r="A1180" s="77">
        <v>1177</v>
      </c>
      <c r="B1180" s="80">
        <v>801006</v>
      </c>
      <c r="C1180" s="79" t="s">
        <v>3025</v>
      </c>
      <c r="D1180" s="78" t="str">
        <f t="shared" si="18"/>
        <v>801006 北海道立旭川高等看護学院</v>
      </c>
    </row>
    <row r="1181" spans="1:4" ht="12" customHeight="1">
      <c r="A1181" s="77">
        <v>1178</v>
      </c>
      <c r="B1181" s="80">
        <v>801007</v>
      </c>
      <c r="C1181" s="79" t="s">
        <v>3024</v>
      </c>
      <c r="D1181" s="78" t="str">
        <f t="shared" si="18"/>
        <v>801007 帯広高等看護学院</v>
      </c>
    </row>
    <row r="1182" spans="1:4" ht="12" customHeight="1">
      <c r="A1182" s="77">
        <v>1179</v>
      </c>
      <c r="B1182" s="80">
        <v>801008</v>
      </c>
      <c r="C1182" s="79" t="s">
        <v>3023</v>
      </c>
      <c r="D1182" s="78" t="str">
        <f t="shared" si="18"/>
        <v>801008 深川市立高等看護学院</v>
      </c>
    </row>
    <row r="1183" spans="1:4" ht="12" customHeight="1">
      <c r="A1183" s="77">
        <v>1180</v>
      </c>
      <c r="B1183" s="80">
        <v>801009</v>
      </c>
      <c r="C1183" s="79" t="s">
        <v>3022</v>
      </c>
      <c r="D1183" s="78" t="str">
        <f t="shared" si="18"/>
        <v>801009 滝川市立高等看護学院</v>
      </c>
    </row>
    <row r="1184" spans="1:4" ht="12" customHeight="1">
      <c r="A1184" s="77">
        <v>1181</v>
      </c>
      <c r="B1184" s="80">
        <v>801010</v>
      </c>
      <c r="C1184" s="79" t="s">
        <v>3021</v>
      </c>
      <c r="D1184" s="78" t="str">
        <f t="shared" si="18"/>
        <v>801010 北海道介護福祉学校</v>
      </c>
    </row>
    <row r="1185" spans="1:4" ht="12" customHeight="1">
      <c r="A1185" s="77">
        <v>1182</v>
      </c>
      <c r="B1185" s="80">
        <v>801011</v>
      </c>
      <c r="C1185" s="79" t="s">
        <v>3020</v>
      </c>
      <c r="D1185" s="78" t="str">
        <f t="shared" si="18"/>
        <v>801011 砂川市立病院附属看護専門学校</v>
      </c>
    </row>
    <row r="1186" spans="1:4" ht="12" customHeight="1">
      <c r="A1186" s="77">
        <v>1183</v>
      </c>
      <c r="B1186" s="80">
        <v>801012</v>
      </c>
      <c r="C1186" s="79" t="s">
        <v>3019</v>
      </c>
      <c r="D1186" s="78" t="str">
        <f t="shared" si="18"/>
        <v>801012 富良野看護専門学校</v>
      </c>
    </row>
    <row r="1187" spans="1:4" ht="12" customHeight="1">
      <c r="A1187" s="77">
        <v>1184</v>
      </c>
      <c r="B1187" s="80">
        <v>801013</v>
      </c>
      <c r="C1187" s="79" t="s">
        <v>3018</v>
      </c>
      <c r="D1187" s="78" t="str">
        <f t="shared" si="18"/>
        <v>801013 北海道立江差高等看護学院</v>
      </c>
    </row>
    <row r="1188" spans="1:4" ht="12" customHeight="1">
      <c r="A1188" s="77">
        <v>1185</v>
      </c>
      <c r="B1188" s="80">
        <v>801014</v>
      </c>
      <c r="C1188" s="79" t="s">
        <v>3017</v>
      </c>
      <c r="D1188" s="78" t="str">
        <f t="shared" si="18"/>
        <v>801014 市立函館病院高等看護学院</v>
      </c>
    </row>
    <row r="1189" spans="1:4" ht="12" customHeight="1">
      <c r="A1189" s="77">
        <v>1186</v>
      </c>
      <c r="B1189" s="80">
        <v>801015</v>
      </c>
      <c r="C1189" s="79" t="s">
        <v>3016</v>
      </c>
      <c r="D1189" s="78" t="str">
        <f t="shared" si="18"/>
        <v>801015 北海道立網走高等看護学院</v>
      </c>
    </row>
    <row r="1190" spans="1:4" ht="12" customHeight="1">
      <c r="A1190" s="77">
        <v>1187</v>
      </c>
      <c r="B1190" s="80">
        <v>801016</v>
      </c>
      <c r="C1190" s="79" t="s">
        <v>3015</v>
      </c>
      <c r="D1190" s="78" t="str">
        <f t="shared" si="18"/>
        <v>801016 釧路市立高等看護学院</v>
      </c>
    </row>
    <row r="1191" spans="1:4" ht="12" customHeight="1">
      <c r="A1191" s="77">
        <v>1188</v>
      </c>
      <c r="B1191" s="80">
        <v>801017</v>
      </c>
      <c r="C1191" s="79" t="s">
        <v>3014</v>
      </c>
      <c r="D1191" s="78" t="str">
        <f t="shared" si="18"/>
        <v>801017 市立室蘭看護専門学院</v>
      </c>
    </row>
    <row r="1192" spans="1:4" ht="12" customHeight="1">
      <c r="A1192" s="77">
        <v>1189</v>
      </c>
      <c r="B1192" s="80">
        <v>801018</v>
      </c>
      <c r="C1192" s="79" t="s">
        <v>3013</v>
      </c>
      <c r="D1192" s="78" t="str">
        <f t="shared" si="18"/>
        <v>801018 北海道立農業大学校</v>
      </c>
    </row>
    <row r="1193" spans="1:4" ht="12" customHeight="1">
      <c r="A1193" s="77">
        <v>1190</v>
      </c>
      <c r="B1193" s="80">
        <v>801019</v>
      </c>
      <c r="C1193" s="79" t="s">
        <v>3012</v>
      </c>
      <c r="D1193" s="78" t="str">
        <f t="shared" si="18"/>
        <v>801019 旭川歯科学院専門学校</v>
      </c>
    </row>
    <row r="1194" spans="1:4" ht="12" customHeight="1">
      <c r="A1194" s="77">
        <v>1191</v>
      </c>
      <c r="B1194" s="80">
        <v>801020</v>
      </c>
      <c r="C1194" s="79" t="s">
        <v>3011</v>
      </c>
      <c r="D1194" s="78" t="str">
        <f t="shared" si="18"/>
        <v>801020 旭川医療情報専門学校</v>
      </c>
    </row>
    <row r="1195" spans="1:4" ht="12" customHeight="1">
      <c r="A1195" s="77">
        <v>1192</v>
      </c>
      <c r="B1195" s="80">
        <v>801021</v>
      </c>
      <c r="C1195" s="79" t="s">
        <v>3010</v>
      </c>
      <c r="D1195" s="78" t="str">
        <f t="shared" si="18"/>
        <v>801021 旭川福祉専門学校</v>
      </c>
    </row>
    <row r="1196" spans="1:4" ht="12" customHeight="1">
      <c r="A1196" s="77">
        <v>1193</v>
      </c>
      <c r="B1196" s="80">
        <v>801024</v>
      </c>
      <c r="C1196" s="79" t="s">
        <v>3009</v>
      </c>
      <c r="D1196" s="78" t="str">
        <f t="shared" si="18"/>
        <v>801024 勤医協札幌看護専門学校</v>
      </c>
    </row>
    <row r="1197" spans="1:4" ht="12" customHeight="1">
      <c r="A1197" s="77">
        <v>1194</v>
      </c>
      <c r="B1197" s="80">
        <v>801025</v>
      </c>
      <c r="C1197" s="79" t="s">
        <v>3008</v>
      </c>
      <c r="D1197" s="78" t="str">
        <f t="shared" si="18"/>
        <v>801025 駒沢看護専門学校</v>
      </c>
    </row>
    <row r="1198" spans="1:4" ht="12" customHeight="1">
      <c r="A1198" s="77">
        <v>1195</v>
      </c>
      <c r="B1198" s="80">
        <v>801026</v>
      </c>
      <c r="C1198" s="79" t="s">
        <v>3007</v>
      </c>
      <c r="D1198" s="78" t="str">
        <f t="shared" si="18"/>
        <v>801026 札幌情報未来専門学校</v>
      </c>
    </row>
    <row r="1199" spans="1:4" ht="12" customHeight="1">
      <c r="A1199" s="77">
        <v>1196</v>
      </c>
      <c r="B1199" s="80">
        <v>801027</v>
      </c>
      <c r="C1199" s="79" t="s">
        <v>3006</v>
      </c>
      <c r="D1199" s="78" t="str">
        <f t="shared" si="18"/>
        <v>801027 経専北海道どうぶつ専門学校</v>
      </c>
    </row>
    <row r="1200" spans="1:4" ht="12" customHeight="1">
      <c r="A1200" s="77">
        <v>1197</v>
      </c>
      <c r="B1200" s="80">
        <v>801028</v>
      </c>
      <c r="C1200" s="79" t="s">
        <v>3005</v>
      </c>
      <c r="D1200" s="78" t="str">
        <f t="shared" si="18"/>
        <v>801028 伊達赤十字看護専門学校</v>
      </c>
    </row>
    <row r="1201" spans="1:4" ht="12" customHeight="1">
      <c r="A1201" s="77">
        <v>1198</v>
      </c>
      <c r="B1201" s="80">
        <v>801030</v>
      </c>
      <c r="C1201" s="79" t="s">
        <v>3004</v>
      </c>
      <c r="D1201" s="78" t="str">
        <f t="shared" si="18"/>
        <v>801030 苫小牧看護専門学校</v>
      </c>
    </row>
    <row r="1202" spans="1:4" ht="12" customHeight="1">
      <c r="A1202" s="77">
        <v>1199</v>
      </c>
      <c r="B1202" s="80">
        <v>801032</v>
      </c>
      <c r="C1202" s="79" t="s">
        <v>3003</v>
      </c>
      <c r="D1202" s="78" t="str">
        <f t="shared" si="18"/>
        <v>801032 函館看護専門学校</v>
      </c>
    </row>
    <row r="1203" spans="1:4" ht="12" customHeight="1">
      <c r="A1203" s="77">
        <v>1200</v>
      </c>
      <c r="B1203" s="80">
        <v>801033</v>
      </c>
      <c r="C1203" s="79" t="s">
        <v>3002</v>
      </c>
      <c r="D1203" s="78" t="str">
        <f t="shared" si="18"/>
        <v>801033 宮島学園北海道ファッション専門学校</v>
      </c>
    </row>
    <row r="1204" spans="1:4" ht="12" customHeight="1">
      <c r="A1204" s="77">
        <v>1201</v>
      </c>
      <c r="B1204" s="80">
        <v>801034</v>
      </c>
      <c r="C1204" s="79" t="s">
        <v>3001</v>
      </c>
      <c r="D1204" s="78" t="str">
        <f t="shared" si="18"/>
        <v>801034 北海道医学技術専門学校</v>
      </c>
    </row>
    <row r="1205" spans="1:4" ht="12" customHeight="1">
      <c r="A1205" s="77">
        <v>1202</v>
      </c>
      <c r="B1205" s="80">
        <v>801035</v>
      </c>
      <c r="C1205" s="79" t="s">
        <v>3000</v>
      </c>
      <c r="D1205" s="78" t="str">
        <f t="shared" si="18"/>
        <v>801035 釧路専門学校</v>
      </c>
    </row>
    <row r="1206" spans="1:4" ht="12" customHeight="1">
      <c r="A1206" s="77">
        <v>1203</v>
      </c>
      <c r="B1206" s="80">
        <v>801036</v>
      </c>
      <c r="C1206" s="79" t="s">
        <v>2999</v>
      </c>
      <c r="D1206" s="78" t="str">
        <f t="shared" si="18"/>
        <v>801036 経専音楽放送芸術専門学校</v>
      </c>
    </row>
    <row r="1207" spans="1:4" ht="12" customHeight="1">
      <c r="A1207" s="77">
        <v>1204</v>
      </c>
      <c r="B1207" s="80">
        <v>801038</v>
      </c>
      <c r="C1207" s="79" t="s">
        <v>2998</v>
      </c>
      <c r="D1207" s="78" t="str">
        <f t="shared" si="18"/>
        <v>801038 北海道歯科技術専門学校</v>
      </c>
    </row>
    <row r="1208" spans="1:4" ht="12" customHeight="1">
      <c r="A1208" s="77">
        <v>1205</v>
      </c>
      <c r="B1208" s="80">
        <v>801039</v>
      </c>
      <c r="C1208" s="79" t="s">
        <v>2997</v>
      </c>
      <c r="D1208" s="78" t="str">
        <f t="shared" si="18"/>
        <v>801039 北海道鍼灸専門学校</v>
      </c>
    </row>
    <row r="1209" spans="1:4" ht="12" customHeight="1">
      <c r="A1209" s="77">
        <v>1206</v>
      </c>
      <c r="B1209" s="80">
        <v>801040</v>
      </c>
      <c r="C1209" s="79" t="s">
        <v>2996</v>
      </c>
      <c r="D1209" s="78" t="str">
        <f t="shared" si="18"/>
        <v>801040 美芸学園幼児教育専門学校</v>
      </c>
    </row>
    <row r="1210" spans="1:4" ht="12" customHeight="1">
      <c r="A1210" s="77">
        <v>1207</v>
      </c>
      <c r="B1210" s="80">
        <v>801041</v>
      </c>
      <c r="C1210" s="79" t="s">
        <v>2995</v>
      </c>
      <c r="D1210" s="78" t="str">
        <f t="shared" si="18"/>
        <v>801041 北海道芸術デザイン専門学校</v>
      </c>
    </row>
    <row r="1211" spans="1:4" ht="12" customHeight="1">
      <c r="A1211" s="77">
        <v>1208</v>
      </c>
      <c r="B1211" s="80">
        <v>801044</v>
      </c>
      <c r="C1211" s="79" t="s">
        <v>2994</v>
      </c>
      <c r="D1211" s="78" t="str">
        <f t="shared" si="18"/>
        <v>801044 北海道情報専門学校</v>
      </c>
    </row>
    <row r="1212" spans="1:4" ht="12" customHeight="1">
      <c r="A1212" s="77">
        <v>1209</v>
      </c>
      <c r="B1212" s="80">
        <v>801045</v>
      </c>
      <c r="C1212" s="79" t="s">
        <v>2993</v>
      </c>
      <c r="D1212" s="78" t="str">
        <f t="shared" si="18"/>
        <v>801045 北海道文化服装専門学校</v>
      </c>
    </row>
    <row r="1213" spans="1:4" ht="12" customHeight="1">
      <c r="A1213" s="77">
        <v>1210</v>
      </c>
      <c r="B1213" s="80">
        <v>801046</v>
      </c>
      <c r="C1213" s="79" t="s">
        <v>2992</v>
      </c>
      <c r="D1213" s="78" t="str">
        <f t="shared" si="18"/>
        <v>801046 札幌商工会議所付属専門学校</v>
      </c>
    </row>
    <row r="1214" spans="1:4" ht="12" customHeight="1">
      <c r="A1214" s="77">
        <v>1211</v>
      </c>
      <c r="B1214" s="80">
        <v>801047</v>
      </c>
      <c r="C1214" s="79" t="s">
        <v>2991</v>
      </c>
      <c r="D1214" s="78" t="str">
        <f t="shared" si="18"/>
        <v>801047 室蘭ドレスメーカー専門学院</v>
      </c>
    </row>
    <row r="1215" spans="1:4" ht="12" customHeight="1">
      <c r="A1215" s="77">
        <v>1212</v>
      </c>
      <c r="B1215" s="80">
        <v>801048</v>
      </c>
      <c r="C1215" s="79" t="s">
        <v>2990</v>
      </c>
      <c r="D1215" s="78" t="str">
        <f t="shared" si="18"/>
        <v>801048 北海道福祉教育専門学校</v>
      </c>
    </row>
    <row r="1216" spans="1:4" ht="12" customHeight="1">
      <c r="A1216" s="77">
        <v>1213</v>
      </c>
      <c r="B1216" s="80">
        <v>801050</v>
      </c>
      <c r="C1216" s="79" t="s">
        <v>2989</v>
      </c>
      <c r="D1216" s="78" t="str">
        <f t="shared" si="18"/>
        <v>801050 札幌ＹＭＣＡ英語・コミュニケーション専門学校</v>
      </c>
    </row>
    <row r="1217" spans="1:4" ht="12" customHeight="1">
      <c r="A1217" s="77">
        <v>1214</v>
      </c>
      <c r="B1217" s="80">
        <v>801051</v>
      </c>
      <c r="C1217" s="79" t="s">
        <v>2988</v>
      </c>
      <c r="D1217" s="78" t="str">
        <f t="shared" si="18"/>
        <v>801051 苫小牧高等商業学校</v>
      </c>
    </row>
    <row r="1218" spans="1:4" ht="12" customHeight="1">
      <c r="A1218" s="77">
        <v>1215</v>
      </c>
      <c r="B1218" s="80">
        <v>801052</v>
      </c>
      <c r="C1218" s="79" t="s">
        <v>2987</v>
      </c>
      <c r="D1218" s="78" t="str">
        <f t="shared" si="18"/>
        <v>801052 旭川市医師会看護専門学校</v>
      </c>
    </row>
    <row r="1219" spans="1:4" ht="12" customHeight="1">
      <c r="A1219" s="77">
        <v>1216</v>
      </c>
      <c r="B1219" s="80">
        <v>801053</v>
      </c>
      <c r="C1219" s="79" t="s">
        <v>2986</v>
      </c>
      <c r="D1219" s="78" t="str">
        <f t="shared" si="18"/>
        <v>801053 函館厚生院看護専門学校</v>
      </c>
    </row>
    <row r="1220" spans="1:4" ht="12" customHeight="1">
      <c r="A1220" s="77">
        <v>1217</v>
      </c>
      <c r="B1220" s="80">
        <v>801054</v>
      </c>
      <c r="C1220" s="79" t="s">
        <v>2985</v>
      </c>
      <c r="D1220" s="78" t="str">
        <f t="shared" ref="D1220:D1283" si="19">CONCATENATE(B1220," ",C1220)</f>
        <v>801054 札幌幼児保育専門学校</v>
      </c>
    </row>
    <row r="1221" spans="1:4" ht="12" customHeight="1">
      <c r="A1221" s="77">
        <v>1218</v>
      </c>
      <c r="B1221" s="80">
        <v>801055</v>
      </c>
      <c r="C1221" s="79" t="s">
        <v>2984</v>
      </c>
      <c r="D1221" s="78" t="str">
        <f t="shared" si="19"/>
        <v>801055 日本工学院北海道専門学校</v>
      </c>
    </row>
    <row r="1222" spans="1:4" ht="12" customHeight="1">
      <c r="A1222" s="77">
        <v>1219</v>
      </c>
      <c r="B1222" s="80">
        <v>801056</v>
      </c>
      <c r="C1222" s="79" t="s">
        <v>2983</v>
      </c>
      <c r="D1222" s="78" t="str">
        <f t="shared" si="19"/>
        <v>801056 札幌医学技術福祉歯科専門学校</v>
      </c>
    </row>
    <row r="1223" spans="1:4" ht="12" customHeight="1">
      <c r="A1223" s="77">
        <v>1220</v>
      </c>
      <c r="B1223" s="80">
        <v>801057</v>
      </c>
      <c r="C1223" s="79" t="s">
        <v>2982</v>
      </c>
      <c r="D1223" s="78" t="str">
        <f t="shared" si="19"/>
        <v>801057 釧路商科専門学校</v>
      </c>
    </row>
    <row r="1224" spans="1:4" ht="12" customHeight="1">
      <c r="A1224" s="77">
        <v>1221</v>
      </c>
      <c r="B1224" s="80">
        <v>801059</v>
      </c>
      <c r="C1224" s="79" t="s">
        <v>2981</v>
      </c>
      <c r="D1224" s="78" t="str">
        <f t="shared" si="19"/>
        <v>801059 経専北海道保育専門学校</v>
      </c>
    </row>
    <row r="1225" spans="1:4" ht="12" customHeight="1">
      <c r="A1225" s="77">
        <v>1222</v>
      </c>
      <c r="B1225" s="80">
        <v>801060</v>
      </c>
      <c r="C1225" s="79" t="s">
        <v>2980</v>
      </c>
      <c r="D1225" s="78" t="str">
        <f t="shared" si="19"/>
        <v>801060 北海道医療大学歯学部附属歯科衛生士専門学校</v>
      </c>
    </row>
    <row r="1226" spans="1:4" ht="12" customHeight="1">
      <c r="A1226" s="77">
        <v>1223</v>
      </c>
      <c r="B1226" s="80">
        <v>801061</v>
      </c>
      <c r="C1226" s="79" t="s">
        <v>2979</v>
      </c>
      <c r="D1226" s="78" t="str">
        <f t="shared" si="19"/>
        <v>801061 池見札幌歯科衛生士専門学校</v>
      </c>
    </row>
    <row r="1227" spans="1:4" ht="12" customHeight="1">
      <c r="A1227" s="77">
        <v>1224</v>
      </c>
      <c r="B1227" s="80">
        <v>801062</v>
      </c>
      <c r="C1227" s="79" t="s">
        <v>2978</v>
      </c>
      <c r="D1227" s="78" t="str">
        <f t="shared" si="19"/>
        <v>801062 北日本自動車大学校</v>
      </c>
    </row>
    <row r="1228" spans="1:4" ht="12" customHeight="1">
      <c r="A1228" s="77">
        <v>1225</v>
      </c>
      <c r="B1228" s="80">
        <v>801063</v>
      </c>
      <c r="C1228" s="79" t="s">
        <v>2977</v>
      </c>
      <c r="D1228" s="78" t="str">
        <f t="shared" si="19"/>
        <v>801063 北見情報ビジネス専門学校</v>
      </c>
    </row>
    <row r="1229" spans="1:4" ht="12" customHeight="1">
      <c r="A1229" s="77">
        <v>1226</v>
      </c>
      <c r="B1229" s="80">
        <v>801064</v>
      </c>
      <c r="C1229" s="79" t="s">
        <v>2976</v>
      </c>
      <c r="D1229" s="78" t="str">
        <f t="shared" si="19"/>
        <v>801064 帯広コア専門学校</v>
      </c>
    </row>
    <row r="1230" spans="1:4" ht="12" customHeight="1">
      <c r="A1230" s="77">
        <v>1227</v>
      </c>
      <c r="B1230" s="80">
        <v>801065</v>
      </c>
      <c r="C1230" s="79" t="s">
        <v>2975</v>
      </c>
      <c r="D1230" s="78" t="str">
        <f t="shared" si="19"/>
        <v>801065 吉田学園情報ビジネス専門学校</v>
      </c>
    </row>
    <row r="1231" spans="1:4" ht="12" customHeight="1">
      <c r="A1231" s="77">
        <v>1228</v>
      </c>
      <c r="B1231" s="80">
        <v>801067</v>
      </c>
      <c r="C1231" s="79" t="s">
        <v>2974</v>
      </c>
      <c r="D1231" s="78" t="str">
        <f t="shared" si="19"/>
        <v>801067 せいとく介護こども福祉専門学校</v>
      </c>
    </row>
    <row r="1232" spans="1:4" ht="12" customHeight="1">
      <c r="A1232" s="77">
        <v>1229</v>
      </c>
      <c r="B1232" s="80">
        <v>801068</v>
      </c>
      <c r="C1232" s="79" t="s">
        <v>2973</v>
      </c>
      <c r="D1232" s="78" t="str">
        <f t="shared" si="19"/>
        <v>801068 池上学院グローバルアカデミー専門学校</v>
      </c>
    </row>
    <row r="1233" spans="1:4" ht="12" customHeight="1">
      <c r="A1233" s="77">
        <v>1230</v>
      </c>
      <c r="B1233" s="80">
        <v>801069</v>
      </c>
      <c r="C1233" s="79" t="s">
        <v>2972</v>
      </c>
      <c r="D1233" s="78" t="str">
        <f t="shared" si="19"/>
        <v>801069 中村記念病院附属看護学校</v>
      </c>
    </row>
    <row r="1234" spans="1:4" ht="12" customHeight="1">
      <c r="A1234" s="77">
        <v>1231</v>
      </c>
      <c r="B1234" s="80">
        <v>801070</v>
      </c>
      <c r="C1234" s="79" t="s">
        <v>2971</v>
      </c>
      <c r="D1234" s="78" t="str">
        <f t="shared" si="19"/>
        <v>801070 旭川大学情報ビジネス専門学校</v>
      </c>
    </row>
    <row r="1235" spans="1:4" ht="12" customHeight="1">
      <c r="A1235" s="77">
        <v>1232</v>
      </c>
      <c r="B1235" s="80">
        <v>801071</v>
      </c>
      <c r="C1235" s="79" t="s">
        <v>2970</v>
      </c>
      <c r="D1235" s="78" t="str">
        <f t="shared" si="19"/>
        <v>801071 大原簿記情報専門学校札幌校</v>
      </c>
    </row>
    <row r="1236" spans="1:4" ht="12" customHeight="1">
      <c r="A1236" s="77">
        <v>1233</v>
      </c>
      <c r="B1236" s="80">
        <v>801072</v>
      </c>
      <c r="C1236" s="79" t="s">
        <v>2969</v>
      </c>
      <c r="D1236" s="78" t="str">
        <f t="shared" si="19"/>
        <v>801072 札幌医療秘書福祉専門学校</v>
      </c>
    </row>
    <row r="1237" spans="1:4" ht="12" customHeight="1">
      <c r="A1237" s="77">
        <v>1234</v>
      </c>
      <c r="B1237" s="80">
        <v>801073</v>
      </c>
      <c r="C1237" s="79" t="s">
        <v>2968</v>
      </c>
      <c r="D1237" s="78" t="str">
        <f t="shared" si="19"/>
        <v>801073 日本航空専門学校</v>
      </c>
    </row>
    <row r="1238" spans="1:4" ht="12" customHeight="1">
      <c r="A1238" s="77">
        <v>1235</v>
      </c>
      <c r="B1238" s="80">
        <v>801074</v>
      </c>
      <c r="C1238" s="79" t="s">
        <v>2967</v>
      </c>
      <c r="D1238" s="78" t="str">
        <f t="shared" si="19"/>
        <v>801074 北海道ハイテクノロジー専門学校</v>
      </c>
    </row>
    <row r="1239" spans="1:4" ht="12" customHeight="1">
      <c r="A1239" s="77">
        <v>1236</v>
      </c>
      <c r="B1239" s="80">
        <v>801075</v>
      </c>
      <c r="C1239" s="79" t="s">
        <v>2966</v>
      </c>
      <c r="D1239" s="78" t="str">
        <f t="shared" si="19"/>
        <v>801075 札幌科学技術専門学校</v>
      </c>
    </row>
    <row r="1240" spans="1:4" ht="12" customHeight="1">
      <c r="A1240" s="77">
        <v>1237</v>
      </c>
      <c r="B1240" s="80">
        <v>801077</v>
      </c>
      <c r="C1240" s="79" t="s">
        <v>2965</v>
      </c>
      <c r="D1240" s="78" t="str">
        <f t="shared" si="19"/>
        <v>801077 青山建築デザイン・医療事務専門学校</v>
      </c>
    </row>
    <row r="1241" spans="1:4" ht="12" customHeight="1">
      <c r="A1241" s="77">
        <v>1238</v>
      </c>
      <c r="B1241" s="80">
        <v>801078</v>
      </c>
      <c r="C1241" s="79" t="s">
        <v>2964</v>
      </c>
      <c r="D1241" s="78" t="str">
        <f t="shared" si="19"/>
        <v>801078 小樽看護専門学校</v>
      </c>
    </row>
    <row r="1242" spans="1:4" ht="12" customHeight="1">
      <c r="A1242" s="77">
        <v>1239</v>
      </c>
      <c r="B1242" s="80">
        <v>801079</v>
      </c>
      <c r="C1242" s="79" t="s">
        <v>2963</v>
      </c>
      <c r="D1242" s="78" t="str">
        <f t="shared" si="19"/>
        <v>801079 北海道どうぶつ・医療専門学校</v>
      </c>
    </row>
    <row r="1243" spans="1:4" ht="12" customHeight="1">
      <c r="A1243" s="77">
        <v>1240</v>
      </c>
      <c r="B1243" s="80">
        <v>801080</v>
      </c>
      <c r="C1243" s="79" t="s">
        <v>2962</v>
      </c>
      <c r="D1243" s="78" t="str">
        <f t="shared" si="19"/>
        <v>801080 札幌デザイナー学院</v>
      </c>
    </row>
    <row r="1244" spans="1:4" ht="12" customHeight="1">
      <c r="A1244" s="77">
        <v>1241</v>
      </c>
      <c r="B1244" s="80">
        <v>801081</v>
      </c>
      <c r="C1244" s="79" t="s">
        <v>2961</v>
      </c>
      <c r="D1244" s="78" t="str">
        <f t="shared" si="19"/>
        <v>801081 浦河赤十字看護専門学校</v>
      </c>
    </row>
    <row r="1245" spans="1:4" ht="12" customHeight="1">
      <c r="A1245" s="77">
        <v>1242</v>
      </c>
      <c r="B1245" s="80">
        <v>801082</v>
      </c>
      <c r="C1245" s="79" t="s">
        <v>2960</v>
      </c>
      <c r="D1245" s="78" t="str">
        <f t="shared" si="19"/>
        <v>801082 日本医療大学　　生涯学習センター</v>
      </c>
    </row>
    <row r="1246" spans="1:4" ht="12" customHeight="1">
      <c r="A1246" s="77">
        <v>1243</v>
      </c>
      <c r="B1246" s="80">
        <v>801083</v>
      </c>
      <c r="C1246" s="79" t="s">
        <v>2959</v>
      </c>
      <c r="D1246" s="78" t="str">
        <f t="shared" si="19"/>
        <v>801083 札幌歯科学院専門学校</v>
      </c>
    </row>
    <row r="1247" spans="1:4" ht="12" customHeight="1">
      <c r="A1247" s="77">
        <v>1244</v>
      </c>
      <c r="B1247" s="80">
        <v>801084</v>
      </c>
      <c r="C1247" s="79" t="s">
        <v>2958</v>
      </c>
      <c r="D1247" s="78" t="str">
        <f t="shared" si="19"/>
        <v>801084 札幌工科専門学校</v>
      </c>
    </row>
    <row r="1248" spans="1:4" ht="12" customHeight="1">
      <c r="A1248" s="77">
        <v>1245</v>
      </c>
      <c r="B1248" s="80">
        <v>801085</v>
      </c>
      <c r="C1248" s="79" t="s">
        <v>2957</v>
      </c>
      <c r="D1248" s="78" t="str">
        <f t="shared" si="19"/>
        <v>801085 釧路ケアカレッジ</v>
      </c>
    </row>
    <row r="1249" spans="1:4" ht="12" customHeight="1">
      <c r="A1249" s="77">
        <v>1246</v>
      </c>
      <c r="B1249" s="80">
        <v>801086</v>
      </c>
      <c r="C1249" s="79" t="s">
        <v>2956</v>
      </c>
      <c r="D1249" s="78" t="str">
        <f t="shared" si="19"/>
        <v>801086 専門学校エステティックビューティー札幌</v>
      </c>
    </row>
    <row r="1250" spans="1:4" ht="12" customHeight="1">
      <c r="A1250" s="77">
        <v>1247</v>
      </c>
      <c r="B1250" s="80">
        <v>801087</v>
      </c>
      <c r="C1250" s="79" t="s">
        <v>2955</v>
      </c>
      <c r="D1250" s="78" t="str">
        <f t="shared" si="19"/>
        <v>801087 小樽歯科衛生士専門学校</v>
      </c>
    </row>
    <row r="1251" spans="1:4" ht="12" customHeight="1">
      <c r="A1251" s="77">
        <v>1248</v>
      </c>
      <c r="B1251" s="80">
        <v>801088</v>
      </c>
      <c r="C1251" s="79" t="s">
        <v>2954</v>
      </c>
      <c r="D1251" s="78" t="str">
        <f t="shared" si="19"/>
        <v>801088 経専調理製菓専門学校</v>
      </c>
    </row>
    <row r="1252" spans="1:4" ht="12" customHeight="1">
      <c r="A1252" s="77">
        <v>1249</v>
      </c>
      <c r="B1252" s="80">
        <v>801089</v>
      </c>
      <c r="C1252" s="79" t="s">
        <v>2953</v>
      </c>
      <c r="D1252" s="78" t="str">
        <f t="shared" si="19"/>
        <v>801089 北都保健福祉専門学校</v>
      </c>
    </row>
    <row r="1253" spans="1:4" ht="12" customHeight="1">
      <c r="A1253" s="77">
        <v>1250</v>
      </c>
      <c r="B1253" s="80">
        <v>801090</v>
      </c>
      <c r="C1253" s="79" t="s">
        <v>2952</v>
      </c>
      <c r="D1253" s="78" t="str">
        <f t="shared" si="19"/>
        <v>801090 北海道スポーツ専門学校</v>
      </c>
    </row>
    <row r="1254" spans="1:4" ht="12" customHeight="1">
      <c r="A1254" s="77">
        <v>1251</v>
      </c>
      <c r="B1254" s="80">
        <v>801091</v>
      </c>
      <c r="C1254" s="79" t="s">
        <v>2951</v>
      </c>
      <c r="D1254" s="78" t="str">
        <f t="shared" si="19"/>
        <v>801091 北海道ドレスメーカー学院</v>
      </c>
    </row>
    <row r="1255" spans="1:4" ht="12" customHeight="1">
      <c r="A1255" s="77">
        <v>1252</v>
      </c>
      <c r="B1255" s="80">
        <v>801092</v>
      </c>
      <c r="C1255" s="79" t="s">
        <v>2950</v>
      </c>
      <c r="D1255" s="78" t="str">
        <f t="shared" si="19"/>
        <v>801092 専門学校北海道福祉大学校</v>
      </c>
    </row>
    <row r="1256" spans="1:4" ht="12" customHeight="1">
      <c r="A1256" s="77">
        <v>1253</v>
      </c>
      <c r="B1256" s="80">
        <v>801093</v>
      </c>
      <c r="C1256" s="79" t="s">
        <v>2949</v>
      </c>
      <c r="D1256" s="78" t="str">
        <f t="shared" si="19"/>
        <v>801093 日本福祉リハビリテーション学院</v>
      </c>
    </row>
    <row r="1257" spans="1:4" ht="12" customHeight="1">
      <c r="A1257" s="77">
        <v>1254</v>
      </c>
      <c r="B1257" s="80">
        <v>801094</v>
      </c>
      <c r="C1257" s="79" t="s">
        <v>2948</v>
      </c>
      <c r="D1257" s="78" t="str">
        <f t="shared" si="19"/>
        <v>801094 日本福祉看護・診療放射線学院</v>
      </c>
    </row>
    <row r="1258" spans="1:4" ht="12" customHeight="1">
      <c r="A1258" s="77">
        <v>1255</v>
      </c>
      <c r="B1258" s="80">
        <v>801095</v>
      </c>
      <c r="C1258" s="79" t="s">
        <v>2947</v>
      </c>
      <c r="D1258" s="78" t="str">
        <f t="shared" si="19"/>
        <v>801095 日鋼記念看護学校</v>
      </c>
    </row>
    <row r="1259" spans="1:4" ht="12" customHeight="1">
      <c r="A1259" s="77">
        <v>1256</v>
      </c>
      <c r="B1259" s="80">
        <v>801096</v>
      </c>
      <c r="C1259" s="79" t="s">
        <v>2946</v>
      </c>
      <c r="D1259" s="78" t="str">
        <f t="shared" si="19"/>
        <v>801096 宮島学園北海道調理師専門学校</v>
      </c>
    </row>
    <row r="1260" spans="1:4" ht="12" customHeight="1">
      <c r="A1260" s="77">
        <v>1257</v>
      </c>
      <c r="B1260" s="80">
        <v>801097</v>
      </c>
      <c r="C1260" s="79" t="s">
        <v>2945</v>
      </c>
      <c r="D1260" s="78" t="str">
        <f t="shared" si="19"/>
        <v>801097 北海道リハビリテーション大学校</v>
      </c>
    </row>
    <row r="1261" spans="1:4" ht="12" customHeight="1">
      <c r="A1261" s="77">
        <v>1258</v>
      </c>
      <c r="B1261" s="80">
        <v>801098</v>
      </c>
      <c r="C1261" s="79" t="s">
        <v>2944</v>
      </c>
      <c r="D1261" s="78" t="str">
        <f t="shared" si="19"/>
        <v>801098 北海道医薬専門学校</v>
      </c>
    </row>
    <row r="1262" spans="1:4" ht="12" customHeight="1">
      <c r="A1262" s="77">
        <v>1259</v>
      </c>
      <c r="B1262" s="80">
        <v>801099</v>
      </c>
      <c r="C1262" s="79" t="s">
        <v>2943</v>
      </c>
      <c r="D1262" s="78" t="str">
        <f t="shared" si="19"/>
        <v>801099 専修学校ロシア極東大函館校</v>
      </c>
    </row>
    <row r="1263" spans="1:4" ht="12" customHeight="1">
      <c r="A1263" s="77">
        <v>1260</v>
      </c>
      <c r="B1263" s="80">
        <v>801100</v>
      </c>
      <c r="C1263" s="79" t="s">
        <v>2942</v>
      </c>
      <c r="D1263" s="78" t="str">
        <f t="shared" si="19"/>
        <v>801100 札幌心療福祉専門学校</v>
      </c>
    </row>
    <row r="1264" spans="1:4" ht="12" customHeight="1">
      <c r="A1264" s="77">
        <v>1261</v>
      </c>
      <c r="B1264" s="80">
        <v>801101</v>
      </c>
      <c r="C1264" s="79" t="s">
        <v>2941</v>
      </c>
      <c r="D1264" s="78" t="str">
        <f t="shared" si="19"/>
        <v>801101 北海道中央調理技術専門学校</v>
      </c>
    </row>
    <row r="1265" spans="1:4" ht="12" customHeight="1">
      <c r="A1265" s="77">
        <v>1262</v>
      </c>
      <c r="B1265" s="80">
        <v>801102</v>
      </c>
      <c r="C1265" s="79" t="s">
        <v>2940</v>
      </c>
      <c r="D1265" s="78" t="str">
        <f t="shared" si="19"/>
        <v>801102 北見医師会看護専門学校</v>
      </c>
    </row>
    <row r="1266" spans="1:4" ht="12" customHeight="1">
      <c r="A1266" s="77">
        <v>1263</v>
      </c>
      <c r="B1266" s="80">
        <v>801103</v>
      </c>
      <c r="C1266" s="79" t="s">
        <v>2939</v>
      </c>
      <c r="D1266" s="78" t="str">
        <f t="shared" si="19"/>
        <v>801103 函館臨床福祉専門学校</v>
      </c>
    </row>
    <row r="1267" spans="1:4" ht="12" customHeight="1">
      <c r="A1267" s="77">
        <v>1264</v>
      </c>
      <c r="B1267" s="80">
        <v>801104</v>
      </c>
      <c r="C1267" s="79" t="s">
        <v>2938</v>
      </c>
      <c r="D1267" s="78" t="str">
        <f t="shared" si="19"/>
        <v>801104 北海道理容美容専門学校</v>
      </c>
    </row>
    <row r="1268" spans="1:4" ht="12" customHeight="1">
      <c r="A1268" s="77">
        <v>1265</v>
      </c>
      <c r="B1268" s="80">
        <v>801105</v>
      </c>
      <c r="C1268" s="79" t="s">
        <v>2937</v>
      </c>
      <c r="D1268" s="78" t="str">
        <f t="shared" si="19"/>
        <v>801105 北海道美容専門学校</v>
      </c>
    </row>
    <row r="1269" spans="1:4" ht="12" customHeight="1">
      <c r="A1269" s="77">
        <v>1266</v>
      </c>
      <c r="B1269" s="80">
        <v>801106</v>
      </c>
      <c r="C1269" s="79" t="s">
        <v>2936</v>
      </c>
      <c r="D1269" s="78" t="str">
        <f t="shared" si="19"/>
        <v>801106 北見美容専門学校</v>
      </c>
    </row>
    <row r="1270" spans="1:4" ht="12" customHeight="1">
      <c r="A1270" s="77">
        <v>1267</v>
      </c>
      <c r="B1270" s="80">
        <v>801107</v>
      </c>
      <c r="C1270" s="79" t="s">
        <v>2935</v>
      </c>
      <c r="D1270" s="78" t="str">
        <f t="shared" si="19"/>
        <v>801107 宮島学園北海道製菓専門学校</v>
      </c>
    </row>
    <row r="1271" spans="1:4" ht="12" customHeight="1">
      <c r="A1271" s="77">
        <v>1268</v>
      </c>
      <c r="B1271" s="80">
        <v>801108</v>
      </c>
      <c r="C1271" s="79" t="s">
        <v>2934</v>
      </c>
      <c r="D1271" s="78" t="str">
        <f t="shared" si="19"/>
        <v>801108 札幌福祉医薬専門学校</v>
      </c>
    </row>
    <row r="1272" spans="1:4" ht="12" customHeight="1">
      <c r="A1272" s="77">
        <v>1269</v>
      </c>
      <c r="B1272" s="80">
        <v>801109</v>
      </c>
      <c r="C1272" s="79" t="s">
        <v>2933</v>
      </c>
      <c r="D1272" s="78" t="str">
        <f t="shared" si="19"/>
        <v>801109 オホーツク社会福祉専門学校</v>
      </c>
    </row>
    <row r="1273" spans="1:4" ht="12" customHeight="1">
      <c r="A1273" s="77">
        <v>1270</v>
      </c>
      <c r="B1273" s="80">
        <v>801110</v>
      </c>
      <c r="C1273" s="79" t="s">
        <v>2932</v>
      </c>
      <c r="D1273" s="78" t="str">
        <f t="shared" si="19"/>
        <v>801110 光塩学園調理製菓専門学校</v>
      </c>
    </row>
    <row r="1274" spans="1:4" ht="12" customHeight="1">
      <c r="A1274" s="77">
        <v>1271</v>
      </c>
      <c r="B1274" s="80">
        <v>801111</v>
      </c>
      <c r="C1274" s="79" t="s">
        <v>2931</v>
      </c>
      <c r="D1274" s="78" t="str">
        <f t="shared" si="19"/>
        <v>801111 北海道千歳リハビリテーション学院</v>
      </c>
    </row>
    <row r="1275" spans="1:4" ht="12" customHeight="1">
      <c r="A1275" s="77">
        <v>1272</v>
      </c>
      <c r="B1275" s="80">
        <v>801112</v>
      </c>
      <c r="C1275" s="79" t="s">
        <v>2930</v>
      </c>
      <c r="D1275" s="78" t="str">
        <f t="shared" si="19"/>
        <v>801112 札幌ビジュアルアーツ</v>
      </c>
    </row>
    <row r="1276" spans="1:4" ht="12" customHeight="1">
      <c r="A1276" s="77">
        <v>1273</v>
      </c>
      <c r="B1276" s="80">
        <v>801113</v>
      </c>
      <c r="C1276" s="79" t="s">
        <v>2929</v>
      </c>
      <c r="D1276" s="78" t="str">
        <f t="shared" si="19"/>
        <v>801113 札幌医療リハビリ専門学校</v>
      </c>
    </row>
    <row r="1277" spans="1:4" ht="12" customHeight="1">
      <c r="A1277" s="77">
        <v>1274</v>
      </c>
      <c r="B1277" s="80">
        <v>801114</v>
      </c>
      <c r="C1277" s="79" t="s">
        <v>2928</v>
      </c>
      <c r="D1277" s="78" t="str">
        <f t="shared" si="19"/>
        <v>801114 大原医療福祉専門学校</v>
      </c>
    </row>
    <row r="1278" spans="1:4" ht="12" customHeight="1">
      <c r="A1278" s="77">
        <v>1275</v>
      </c>
      <c r="B1278" s="80">
        <v>801115</v>
      </c>
      <c r="C1278" s="79" t="s">
        <v>2927</v>
      </c>
      <c r="D1278" s="78" t="str">
        <f t="shared" si="19"/>
        <v>801115 琴似看護専門学校</v>
      </c>
    </row>
    <row r="1279" spans="1:4" ht="12" customHeight="1">
      <c r="A1279" s="77">
        <v>1276</v>
      </c>
      <c r="B1279" s="80">
        <v>801116</v>
      </c>
      <c r="C1279" s="79" t="s">
        <v>2926</v>
      </c>
      <c r="D1279" s="78" t="str">
        <f t="shared" si="19"/>
        <v>801116 道東ヘアメイク専門学校</v>
      </c>
    </row>
    <row r="1280" spans="1:4" ht="12" customHeight="1">
      <c r="A1280" s="77">
        <v>1277</v>
      </c>
      <c r="B1280" s="80">
        <v>801117</v>
      </c>
      <c r="C1280" s="79" t="s">
        <v>2925</v>
      </c>
      <c r="D1280" s="78" t="str">
        <f t="shared" si="19"/>
        <v>801117 修学院札幌調理師専門学校</v>
      </c>
    </row>
    <row r="1281" spans="1:4" ht="12" customHeight="1">
      <c r="A1281" s="77">
        <v>1278</v>
      </c>
      <c r="B1281" s="80">
        <v>801118</v>
      </c>
      <c r="C1281" s="79" t="s">
        <v>2924</v>
      </c>
      <c r="D1281" s="78" t="str">
        <f t="shared" si="19"/>
        <v>801118 北海道社会事業協会帯広看護専門学校</v>
      </c>
    </row>
    <row r="1282" spans="1:4" ht="12" customHeight="1">
      <c r="A1282" s="77">
        <v>1279</v>
      </c>
      <c r="B1282" s="80">
        <v>801119</v>
      </c>
      <c r="C1282" s="79" t="s">
        <v>2923</v>
      </c>
      <c r="D1282" s="78" t="str">
        <f t="shared" si="19"/>
        <v>801119 札幌リハビリテーション専門学校</v>
      </c>
    </row>
    <row r="1283" spans="1:4" ht="12" customHeight="1">
      <c r="A1283" s="77">
        <v>1280</v>
      </c>
      <c r="B1283" s="80">
        <v>801120</v>
      </c>
      <c r="C1283" s="79" t="s">
        <v>2922</v>
      </c>
      <c r="D1283" s="78" t="str">
        <f t="shared" si="19"/>
        <v>801120 ＪＡ北海道厚生連旭川厚生看護専門学校</v>
      </c>
    </row>
    <row r="1284" spans="1:4" ht="12" customHeight="1">
      <c r="A1284" s="77">
        <v>1281</v>
      </c>
      <c r="B1284" s="80">
        <v>801121</v>
      </c>
      <c r="C1284" s="79" t="s">
        <v>2921</v>
      </c>
      <c r="D1284" s="78" t="str">
        <f t="shared" ref="D1284:D1347" si="20">CONCATENATE(B1284," ",C1284)</f>
        <v>801121 王子総合病院附属看護専門学校</v>
      </c>
    </row>
    <row r="1285" spans="1:4" ht="12" customHeight="1">
      <c r="A1285" s="77">
        <v>1282</v>
      </c>
      <c r="B1285" s="80">
        <v>801122</v>
      </c>
      <c r="C1285" s="79" t="s">
        <v>1437</v>
      </c>
      <c r="D1285" s="78" t="str">
        <f t="shared" si="20"/>
        <v>801122 大原法律公務員専門学校（札幌校）</v>
      </c>
    </row>
    <row r="1286" spans="1:4" ht="12" customHeight="1">
      <c r="A1286" s="77">
        <v>1283</v>
      </c>
      <c r="B1286" s="80">
        <v>801123</v>
      </c>
      <c r="C1286" s="79" t="s">
        <v>2920</v>
      </c>
      <c r="D1286" s="78" t="str">
        <f t="shared" si="20"/>
        <v>801123 札幌ベルエポック製菓調理専門学校</v>
      </c>
    </row>
    <row r="1287" spans="1:4" ht="12" customHeight="1">
      <c r="A1287" s="77">
        <v>1284</v>
      </c>
      <c r="B1287" s="80">
        <v>801124</v>
      </c>
      <c r="C1287" s="79" t="s">
        <v>2919</v>
      </c>
      <c r="D1287" s="78" t="str">
        <f t="shared" si="20"/>
        <v>801124 北海道自動車整備大学校</v>
      </c>
    </row>
    <row r="1288" spans="1:4" ht="12" customHeight="1">
      <c r="A1288" s="77">
        <v>1285</v>
      </c>
      <c r="B1288" s="80">
        <v>801126</v>
      </c>
      <c r="C1288" s="79" t="s">
        <v>2918</v>
      </c>
      <c r="D1288" s="78" t="str">
        <f t="shared" si="20"/>
        <v>801126 札幌ビューティーアート専門学校</v>
      </c>
    </row>
    <row r="1289" spans="1:4" ht="12" customHeight="1">
      <c r="A1289" s="77">
        <v>1286</v>
      </c>
      <c r="B1289" s="80">
        <v>801127</v>
      </c>
      <c r="C1289" s="79" t="s">
        <v>2917</v>
      </c>
      <c r="D1289" s="78" t="str">
        <f t="shared" si="20"/>
        <v>801127 函館理容美容専門学校</v>
      </c>
    </row>
    <row r="1290" spans="1:4" ht="12" customHeight="1">
      <c r="A1290" s="77">
        <v>1287</v>
      </c>
      <c r="B1290" s="80">
        <v>801128</v>
      </c>
      <c r="C1290" s="79" t="s">
        <v>2916</v>
      </c>
      <c r="D1290" s="78" t="str">
        <f t="shared" si="20"/>
        <v>801128 釧路労災看護専門学校</v>
      </c>
    </row>
    <row r="1291" spans="1:4" ht="12" customHeight="1">
      <c r="A1291" s="77">
        <v>1288</v>
      </c>
      <c r="B1291" s="80">
        <v>801129</v>
      </c>
      <c r="C1291" s="79" t="s">
        <v>2915</v>
      </c>
      <c r="D1291" s="78" t="str">
        <f t="shared" si="20"/>
        <v>801129 北海道柔道整復専門学校</v>
      </c>
    </row>
    <row r="1292" spans="1:4" ht="12" customHeight="1">
      <c r="A1292" s="77">
        <v>1289</v>
      </c>
      <c r="B1292" s="80">
        <v>801130</v>
      </c>
      <c r="C1292" s="79" t="s">
        <v>2914</v>
      </c>
      <c r="D1292" s="78" t="str">
        <f t="shared" si="20"/>
        <v>801130 吉田学園動物看護専門学校</v>
      </c>
    </row>
    <row r="1293" spans="1:4" ht="12" customHeight="1">
      <c r="A1293" s="77">
        <v>1290</v>
      </c>
      <c r="B1293" s="80">
        <v>801131</v>
      </c>
      <c r="C1293" s="79" t="s">
        <v>2913</v>
      </c>
      <c r="D1293" s="78" t="str">
        <f t="shared" si="20"/>
        <v>801131 北海道エコ・動物自然専門学校</v>
      </c>
    </row>
    <row r="1294" spans="1:4" ht="12" customHeight="1">
      <c r="A1294" s="77">
        <v>1291</v>
      </c>
      <c r="B1294" s="80">
        <v>801132</v>
      </c>
      <c r="C1294" s="79" t="s">
        <v>2912</v>
      </c>
      <c r="D1294" s="78" t="str">
        <f t="shared" si="20"/>
        <v>801132 北海道農業専門学校</v>
      </c>
    </row>
    <row r="1295" spans="1:4" ht="12" customHeight="1">
      <c r="A1295" s="77">
        <v>1292</v>
      </c>
      <c r="B1295" s="80">
        <v>801133</v>
      </c>
      <c r="C1295" s="79" t="s">
        <v>2911</v>
      </c>
      <c r="D1295" s="78" t="str">
        <f t="shared" si="20"/>
        <v>801133 札幌青葉鍼灸柔整専門学校</v>
      </c>
    </row>
    <row r="1296" spans="1:4" ht="12" customHeight="1">
      <c r="A1296" s="77">
        <v>1293</v>
      </c>
      <c r="B1296" s="80">
        <v>801134</v>
      </c>
      <c r="C1296" s="79" t="s">
        <v>2910</v>
      </c>
      <c r="D1296" s="78" t="str">
        <f t="shared" si="20"/>
        <v>801134 北海道医療センター附属札幌看護学校</v>
      </c>
    </row>
    <row r="1297" spans="1:4" ht="12" customHeight="1">
      <c r="A1297" s="77">
        <v>1294</v>
      </c>
      <c r="B1297" s="80">
        <v>801136</v>
      </c>
      <c r="C1297" s="79" t="s">
        <v>2909</v>
      </c>
      <c r="D1297" s="78" t="str">
        <f t="shared" si="20"/>
        <v>801136 エス・ワン動物専門学校</v>
      </c>
    </row>
    <row r="1298" spans="1:4" ht="12" customHeight="1">
      <c r="A1298" s="77">
        <v>1295</v>
      </c>
      <c r="B1298" s="80">
        <v>801137</v>
      </c>
      <c r="C1298" s="79" t="s">
        <v>2908</v>
      </c>
      <c r="D1298" s="78" t="str">
        <f t="shared" si="20"/>
        <v>801137 札幌スポーツ＆メディカル専門学校</v>
      </c>
    </row>
    <row r="1299" spans="1:4" ht="12" customHeight="1">
      <c r="A1299" s="77">
        <v>1296</v>
      </c>
      <c r="B1299" s="80">
        <v>801138</v>
      </c>
      <c r="C1299" s="79" t="s">
        <v>2907</v>
      </c>
      <c r="D1299" s="78" t="str">
        <f t="shared" si="20"/>
        <v>801138 札幌ベルエポック美容専門学校</v>
      </c>
    </row>
    <row r="1300" spans="1:4" ht="12" customHeight="1">
      <c r="A1300" s="77">
        <v>1297</v>
      </c>
      <c r="B1300" s="80">
        <v>801139</v>
      </c>
      <c r="C1300" s="79" t="s">
        <v>2906</v>
      </c>
      <c r="D1300" s="78" t="str">
        <f t="shared" si="20"/>
        <v>801139 函館市医師会看護専門学校</v>
      </c>
    </row>
    <row r="1301" spans="1:4" ht="12" customHeight="1">
      <c r="A1301" s="77">
        <v>1298</v>
      </c>
      <c r="B1301" s="80">
        <v>801144</v>
      </c>
      <c r="C1301" s="79" t="s">
        <v>2905</v>
      </c>
      <c r="D1301" s="78" t="str">
        <f t="shared" si="20"/>
        <v>801144 旭川調理師専門学校</v>
      </c>
    </row>
    <row r="1302" spans="1:4" ht="12" customHeight="1">
      <c r="A1302" s="77">
        <v>1299</v>
      </c>
      <c r="B1302" s="80">
        <v>801145</v>
      </c>
      <c r="C1302" s="79" t="s">
        <v>2904</v>
      </c>
      <c r="D1302" s="78" t="str">
        <f t="shared" si="20"/>
        <v>801145 旭星学園旭川理容美容専門学校</v>
      </c>
    </row>
    <row r="1303" spans="1:4" ht="12" customHeight="1">
      <c r="A1303" s="77">
        <v>1300</v>
      </c>
      <c r="B1303" s="80">
        <v>801146</v>
      </c>
      <c r="C1303" s="79" t="s">
        <v>2903</v>
      </c>
      <c r="D1303" s="78" t="str">
        <f t="shared" si="20"/>
        <v>801146 帯広調理師専門学校</v>
      </c>
    </row>
    <row r="1304" spans="1:4" ht="12" customHeight="1">
      <c r="A1304" s="77">
        <v>1301</v>
      </c>
      <c r="B1304" s="80">
        <v>801147</v>
      </c>
      <c r="C1304" s="79" t="s">
        <v>2902</v>
      </c>
      <c r="D1304" s="78" t="str">
        <f t="shared" si="20"/>
        <v>801147 函館短期大学付設調理製菓専門学校</v>
      </c>
    </row>
    <row r="1305" spans="1:4" ht="12" customHeight="1">
      <c r="A1305" s="77">
        <v>1302</v>
      </c>
      <c r="B1305" s="80">
        <v>801150</v>
      </c>
      <c r="C1305" s="79" t="s">
        <v>2901</v>
      </c>
      <c r="D1305" s="78" t="str">
        <f t="shared" si="20"/>
        <v>801150 札幌こども専門学校</v>
      </c>
    </row>
    <row r="1306" spans="1:4" ht="12" customHeight="1">
      <c r="A1306" s="77">
        <v>1303</v>
      </c>
      <c r="B1306" s="80">
        <v>801151</v>
      </c>
      <c r="C1306" s="79" t="s">
        <v>2900</v>
      </c>
      <c r="D1306" s="78" t="str">
        <f t="shared" si="20"/>
        <v>801151 北海道歯科衛生士専門学校</v>
      </c>
    </row>
    <row r="1307" spans="1:4" ht="12" customHeight="1">
      <c r="A1307" s="77">
        <v>1304</v>
      </c>
      <c r="B1307" s="80">
        <v>801152</v>
      </c>
      <c r="C1307" s="79" t="s">
        <v>2899</v>
      </c>
      <c r="D1307" s="78" t="str">
        <f t="shared" si="20"/>
        <v>801152 吉田学園医療歯科専門学校</v>
      </c>
    </row>
    <row r="1308" spans="1:4" ht="12" customHeight="1">
      <c r="A1308" s="77">
        <v>1305</v>
      </c>
      <c r="B1308" s="80">
        <v>801153</v>
      </c>
      <c r="C1308" s="79" t="s">
        <v>2898</v>
      </c>
      <c r="D1308" s="78" t="str">
        <f t="shared" si="20"/>
        <v>801153 専門学校札幌マンガ・アニメ学院</v>
      </c>
    </row>
    <row r="1309" spans="1:4" ht="12" customHeight="1">
      <c r="A1309" s="77">
        <v>1306</v>
      </c>
      <c r="B1309" s="80">
        <v>801154</v>
      </c>
      <c r="C1309" s="79" t="s">
        <v>2897</v>
      </c>
      <c r="D1309" s="78" t="str">
        <f t="shared" si="20"/>
        <v>801154 釧路市医師会看護専門学校</v>
      </c>
    </row>
    <row r="1310" spans="1:4" ht="12" customHeight="1">
      <c r="A1310" s="77">
        <v>1307</v>
      </c>
      <c r="B1310" s="80">
        <v>801155</v>
      </c>
      <c r="C1310" s="79" t="s">
        <v>2896</v>
      </c>
      <c r="D1310" s="78" t="str">
        <f t="shared" si="20"/>
        <v>801155 北斗文化学園インターナショナル調理技術専門学校</v>
      </c>
    </row>
    <row r="1311" spans="1:4" ht="12" customHeight="1">
      <c r="A1311" s="77">
        <v>1308</v>
      </c>
      <c r="B1311" s="80">
        <v>801156</v>
      </c>
      <c r="C1311" s="79" t="s">
        <v>2895</v>
      </c>
      <c r="D1311" s="78" t="str">
        <f t="shared" si="20"/>
        <v>801156 札幌ブライダル＆ホテル観光専門学校</v>
      </c>
    </row>
    <row r="1312" spans="1:4" ht="12" customHeight="1">
      <c r="A1312" s="77">
        <v>1309</v>
      </c>
      <c r="B1312" s="80">
        <v>801157</v>
      </c>
      <c r="C1312" s="79" t="s">
        <v>2894</v>
      </c>
      <c r="D1312" s="78" t="str">
        <f t="shared" si="20"/>
        <v>801157 経専医療事務薬業専門学校</v>
      </c>
    </row>
    <row r="1313" spans="1:4" ht="12" customHeight="1">
      <c r="A1313" s="77">
        <v>1310</v>
      </c>
      <c r="B1313" s="80">
        <v>801158</v>
      </c>
      <c r="C1313" s="79" t="s">
        <v>2893</v>
      </c>
      <c r="D1313" s="78" t="str">
        <f t="shared" si="20"/>
        <v>801158 経専北海道観光専門学校</v>
      </c>
    </row>
    <row r="1314" spans="1:4" ht="12" customHeight="1">
      <c r="A1314" s="77">
        <v>1311</v>
      </c>
      <c r="B1314" s="80">
        <v>801159</v>
      </c>
      <c r="C1314" s="79" t="s">
        <v>2892</v>
      </c>
      <c r="D1314" s="78" t="str">
        <f t="shared" si="20"/>
        <v>801159 函館歯科衛生士専門学校</v>
      </c>
    </row>
    <row r="1315" spans="1:4" ht="12" customHeight="1">
      <c r="A1315" s="77">
        <v>1312</v>
      </c>
      <c r="B1315" s="80">
        <v>801160</v>
      </c>
      <c r="C1315" s="79" t="s">
        <v>2891</v>
      </c>
      <c r="D1315" s="78" t="str">
        <f t="shared" si="20"/>
        <v>801160 大原簿記公務員情報医療専門学校函館校</v>
      </c>
    </row>
    <row r="1316" spans="1:4" ht="12" customHeight="1">
      <c r="A1316" s="77">
        <v>1313</v>
      </c>
      <c r="B1316" s="80">
        <v>801162</v>
      </c>
      <c r="C1316" s="79" t="s">
        <v>2890</v>
      </c>
      <c r="D1316" s="78" t="str">
        <f t="shared" si="20"/>
        <v>801162 愛犬美容看護専門学校</v>
      </c>
    </row>
    <row r="1317" spans="1:4" ht="12" customHeight="1">
      <c r="A1317" s="77">
        <v>1314</v>
      </c>
      <c r="B1317" s="80">
        <v>801163</v>
      </c>
      <c r="C1317" s="79" t="s">
        <v>2889</v>
      </c>
      <c r="D1317" s="78" t="str">
        <f t="shared" si="20"/>
        <v>801163 吉田学園ビューティステージ専門学校</v>
      </c>
    </row>
    <row r="1318" spans="1:4" ht="12" customHeight="1">
      <c r="A1318" s="77">
        <v>1315</v>
      </c>
      <c r="B1318" s="80">
        <v>801170</v>
      </c>
      <c r="C1318" s="79" t="s">
        <v>2888</v>
      </c>
      <c r="D1318" s="78" t="str">
        <f t="shared" si="20"/>
        <v>801170 専門学校釧路ケアカレッジ</v>
      </c>
    </row>
    <row r="1319" spans="1:4" ht="12" customHeight="1">
      <c r="A1319" s="77">
        <v>1316</v>
      </c>
      <c r="B1319" s="80">
        <v>801180</v>
      </c>
      <c r="C1319" s="79" t="s">
        <v>2887</v>
      </c>
      <c r="D1319" s="78" t="str">
        <f t="shared" si="20"/>
        <v>801180 札幌スクールオブミュージック＆ダンス専門学校</v>
      </c>
    </row>
    <row r="1320" spans="1:4" ht="12" customHeight="1">
      <c r="A1320" s="77">
        <v>1317</v>
      </c>
      <c r="B1320" s="80">
        <v>801190</v>
      </c>
      <c r="C1320" s="79" t="s">
        <v>2886</v>
      </c>
      <c r="D1320" s="78" t="str">
        <f t="shared" si="20"/>
        <v>801190 札幌放送芸術専門学校</v>
      </c>
    </row>
    <row r="1321" spans="1:4" ht="12" customHeight="1">
      <c r="A1321" s="77">
        <v>1318</v>
      </c>
      <c r="B1321" s="80">
        <v>801200</v>
      </c>
      <c r="C1321" s="79" t="s">
        <v>2885</v>
      </c>
      <c r="D1321" s="78" t="str">
        <f t="shared" si="20"/>
        <v>801200 札幌観光ブライダル・製菓専門学校</v>
      </c>
    </row>
    <row r="1322" spans="1:4" ht="12" customHeight="1">
      <c r="A1322" s="77">
        <v>1319</v>
      </c>
      <c r="B1322" s="80">
        <v>801210</v>
      </c>
      <c r="C1322" s="79" t="s">
        <v>2884</v>
      </c>
      <c r="D1322" s="78" t="str">
        <f t="shared" si="20"/>
        <v>801210 北海道看護専門学校</v>
      </c>
    </row>
    <row r="1323" spans="1:4" ht="12" customHeight="1">
      <c r="A1323" s="77">
        <v>1320</v>
      </c>
      <c r="B1323" s="80">
        <v>801220</v>
      </c>
      <c r="C1323" s="79" t="s">
        <v>2883</v>
      </c>
      <c r="D1323" s="78" t="str">
        <f t="shared" si="20"/>
        <v>801220 札幌スイーツアンドカフェ専門学校</v>
      </c>
    </row>
    <row r="1324" spans="1:4" ht="12" customHeight="1">
      <c r="A1324" s="77">
        <v>1321</v>
      </c>
      <c r="B1324" s="80">
        <v>801230</v>
      </c>
      <c r="C1324" s="79" t="s">
        <v>2882</v>
      </c>
      <c r="D1324" s="78" t="str">
        <f t="shared" si="20"/>
        <v>801230 北海道メディカル・スポーツ専門学校</v>
      </c>
    </row>
    <row r="1325" spans="1:4" ht="12" customHeight="1">
      <c r="A1325" s="77">
        <v>1322</v>
      </c>
      <c r="B1325" s="80">
        <v>801240</v>
      </c>
      <c r="C1325" s="79" t="s">
        <v>2881</v>
      </c>
      <c r="D1325" s="78" t="str">
        <f t="shared" si="20"/>
        <v>801240 三草会札幌看護専門学校</v>
      </c>
    </row>
    <row r="1326" spans="1:4" ht="12" customHeight="1">
      <c r="A1326" s="77">
        <v>1323</v>
      </c>
      <c r="B1326" s="80">
        <v>801250</v>
      </c>
      <c r="C1326" s="79" t="s">
        <v>2880</v>
      </c>
      <c r="D1326" s="78" t="str">
        <f t="shared" si="20"/>
        <v>801250 釧路孝仁会看護専門学校</v>
      </c>
    </row>
    <row r="1327" spans="1:4" ht="12" customHeight="1">
      <c r="A1327" s="77">
        <v>1324</v>
      </c>
      <c r="B1327" s="80">
        <v>811001</v>
      </c>
      <c r="C1327" s="79" t="s">
        <v>2879</v>
      </c>
      <c r="D1327" s="78" t="str">
        <f t="shared" si="20"/>
        <v>811001 青森歯科医療専門学校</v>
      </c>
    </row>
    <row r="1328" spans="1:4" ht="12" customHeight="1">
      <c r="A1328" s="77">
        <v>1325</v>
      </c>
      <c r="B1328" s="80">
        <v>811003</v>
      </c>
      <c r="C1328" s="79" t="s">
        <v>2878</v>
      </c>
      <c r="D1328" s="78" t="str">
        <f t="shared" si="20"/>
        <v>811003 青森中央文化専門学校</v>
      </c>
    </row>
    <row r="1329" spans="1:4" ht="12" customHeight="1">
      <c r="A1329" s="77">
        <v>1326</v>
      </c>
      <c r="B1329" s="80">
        <v>811004</v>
      </c>
      <c r="C1329" s="79" t="s">
        <v>2877</v>
      </c>
      <c r="D1329" s="78" t="str">
        <f t="shared" si="20"/>
        <v>811004 東北栄養専門学校</v>
      </c>
    </row>
    <row r="1330" spans="1:4" ht="12" customHeight="1">
      <c r="A1330" s="77">
        <v>1327</v>
      </c>
      <c r="B1330" s="80">
        <v>811005</v>
      </c>
      <c r="C1330" s="79" t="s">
        <v>2876</v>
      </c>
      <c r="D1330" s="78" t="str">
        <f t="shared" si="20"/>
        <v>811005 東北コンピュータ専門学校</v>
      </c>
    </row>
    <row r="1331" spans="1:4" ht="12" customHeight="1">
      <c r="A1331" s="77">
        <v>1328</v>
      </c>
      <c r="B1331" s="80">
        <v>811006</v>
      </c>
      <c r="C1331" s="79" t="s">
        <v>2875</v>
      </c>
      <c r="D1331" s="78" t="str">
        <f t="shared" si="20"/>
        <v>811006 アレック情報ビジネス学院</v>
      </c>
    </row>
    <row r="1332" spans="1:4" ht="12" customHeight="1">
      <c r="A1332" s="77">
        <v>1329</v>
      </c>
      <c r="B1332" s="80">
        <v>811008</v>
      </c>
      <c r="C1332" s="79" t="s">
        <v>2874</v>
      </c>
      <c r="D1332" s="78" t="str">
        <f t="shared" si="20"/>
        <v>811008 東奥保育・福祉専門学院</v>
      </c>
    </row>
    <row r="1333" spans="1:4" ht="12" customHeight="1">
      <c r="A1333" s="77">
        <v>1330</v>
      </c>
      <c r="B1333" s="80">
        <v>811009</v>
      </c>
      <c r="C1333" s="79" t="s">
        <v>2873</v>
      </c>
      <c r="D1333" s="78" t="str">
        <f t="shared" si="20"/>
        <v>811009 八戸看護専門学校</v>
      </c>
    </row>
    <row r="1334" spans="1:4" ht="12" customHeight="1">
      <c r="A1334" s="77">
        <v>1331</v>
      </c>
      <c r="B1334" s="80">
        <v>811010</v>
      </c>
      <c r="C1334" s="79" t="s">
        <v>2872</v>
      </c>
      <c r="D1334" s="78" t="str">
        <f t="shared" si="20"/>
        <v>811010 青森中央経理専門学校</v>
      </c>
    </row>
    <row r="1335" spans="1:4" ht="12" customHeight="1">
      <c r="A1335" s="77">
        <v>1332</v>
      </c>
      <c r="B1335" s="80">
        <v>811011</v>
      </c>
      <c r="C1335" s="79" t="s">
        <v>2871</v>
      </c>
      <c r="D1335" s="78" t="str">
        <f t="shared" si="20"/>
        <v>811011 八戸社会福祉専門学校</v>
      </c>
    </row>
    <row r="1336" spans="1:4" ht="12" customHeight="1">
      <c r="A1336" s="77">
        <v>1333</v>
      </c>
      <c r="B1336" s="80">
        <v>811012</v>
      </c>
      <c r="C1336" s="79" t="s">
        <v>2870</v>
      </c>
      <c r="D1336" s="78" t="str">
        <f t="shared" si="20"/>
        <v>811012 青森ビジネス専門学校</v>
      </c>
    </row>
    <row r="1337" spans="1:4" ht="12" customHeight="1">
      <c r="A1337" s="77">
        <v>1334</v>
      </c>
      <c r="B1337" s="80">
        <v>811013</v>
      </c>
      <c r="C1337" s="79" t="s">
        <v>2869</v>
      </c>
      <c r="D1337" s="78" t="str">
        <f t="shared" si="20"/>
        <v>811013 弘前厚生学院</v>
      </c>
    </row>
    <row r="1338" spans="1:4" ht="12" customHeight="1">
      <c r="A1338" s="77">
        <v>1335</v>
      </c>
      <c r="B1338" s="80">
        <v>811014</v>
      </c>
      <c r="C1338" s="79" t="s">
        <v>2868</v>
      </c>
      <c r="D1338" s="78" t="str">
        <f t="shared" si="20"/>
        <v>811014 Ｓ．Ｋ．Ｋ．情報ビジネス専門学校</v>
      </c>
    </row>
    <row r="1339" spans="1:4" ht="12" customHeight="1">
      <c r="A1339" s="77">
        <v>1336</v>
      </c>
      <c r="B1339" s="80">
        <v>811015</v>
      </c>
      <c r="C1339" s="79" t="s">
        <v>2867</v>
      </c>
      <c r="D1339" s="78" t="str">
        <f t="shared" si="20"/>
        <v>811015 ヘアーアートカレッジ木浪学園</v>
      </c>
    </row>
    <row r="1340" spans="1:4" ht="12" customHeight="1">
      <c r="A1340" s="77">
        <v>1337</v>
      </c>
      <c r="B1340" s="80">
        <v>811016</v>
      </c>
      <c r="C1340" s="79" t="s">
        <v>2866</v>
      </c>
      <c r="D1340" s="78" t="str">
        <f t="shared" si="20"/>
        <v>811016 サンモードスクールオブデザイン</v>
      </c>
    </row>
    <row r="1341" spans="1:4" ht="12" customHeight="1">
      <c r="A1341" s="77">
        <v>1338</v>
      </c>
      <c r="B1341" s="80">
        <v>811017</v>
      </c>
      <c r="C1341" s="79" t="s">
        <v>2865</v>
      </c>
      <c r="D1341" s="78" t="str">
        <f t="shared" si="20"/>
        <v>811017 八戸理容美容専門学校</v>
      </c>
    </row>
    <row r="1342" spans="1:4" ht="12" customHeight="1">
      <c r="A1342" s="77">
        <v>1339</v>
      </c>
      <c r="B1342" s="80">
        <v>811018</v>
      </c>
      <c r="C1342" s="79" t="s">
        <v>2864</v>
      </c>
      <c r="D1342" s="78" t="str">
        <f t="shared" si="20"/>
        <v>811018 青森県ヘアアーチスト専門学校</v>
      </c>
    </row>
    <row r="1343" spans="1:4" ht="12" customHeight="1">
      <c r="A1343" s="77">
        <v>1340</v>
      </c>
      <c r="B1343" s="80">
        <v>811019</v>
      </c>
      <c r="C1343" s="79" t="s">
        <v>2863</v>
      </c>
      <c r="D1343" s="78" t="str">
        <f t="shared" si="20"/>
        <v>811019 東北メディカル学院</v>
      </c>
    </row>
    <row r="1344" spans="1:4" ht="12" customHeight="1">
      <c r="A1344" s="77">
        <v>1341</v>
      </c>
      <c r="B1344" s="80">
        <v>811020</v>
      </c>
      <c r="C1344" s="79" t="s">
        <v>2862</v>
      </c>
      <c r="D1344" s="78" t="str">
        <f t="shared" si="20"/>
        <v>811020 弘前病院附属看護学校</v>
      </c>
    </row>
    <row r="1345" spans="1:4" ht="12" customHeight="1">
      <c r="A1345" s="77">
        <v>1342</v>
      </c>
      <c r="B1345" s="80">
        <v>811027</v>
      </c>
      <c r="C1345" s="79" t="s">
        <v>2861</v>
      </c>
      <c r="D1345" s="78" t="str">
        <f t="shared" si="20"/>
        <v>811027 八戸調理師専門学校</v>
      </c>
    </row>
    <row r="1346" spans="1:4" ht="12" customHeight="1">
      <c r="A1346" s="77">
        <v>1343</v>
      </c>
      <c r="B1346" s="80">
        <v>811028</v>
      </c>
      <c r="C1346" s="79" t="s">
        <v>2860</v>
      </c>
      <c r="D1346" s="78" t="str">
        <f t="shared" si="20"/>
        <v>811028 東北経理専門学校</v>
      </c>
    </row>
    <row r="1347" spans="1:4" ht="12" customHeight="1">
      <c r="A1347" s="77">
        <v>1344</v>
      </c>
      <c r="B1347" s="80">
        <v>811029</v>
      </c>
      <c r="C1347" s="79" t="s">
        <v>2859</v>
      </c>
      <c r="D1347" s="78" t="str">
        <f t="shared" si="20"/>
        <v>811029 八戸保険医療専門学校</v>
      </c>
    </row>
    <row r="1348" spans="1:4" ht="12" customHeight="1">
      <c r="A1348" s="77">
        <v>1345</v>
      </c>
      <c r="B1348" s="80">
        <v>811030</v>
      </c>
      <c r="C1348" s="79" t="s">
        <v>2858</v>
      </c>
      <c r="D1348" s="78" t="str">
        <f t="shared" ref="D1348:D1411" si="21">CONCATENATE(B1348," ",C1348)</f>
        <v>811030 青森県営農大学校</v>
      </c>
    </row>
    <row r="1349" spans="1:4" ht="12" customHeight="1">
      <c r="A1349" s="77">
        <v>1346</v>
      </c>
      <c r="B1349" s="80">
        <v>811031</v>
      </c>
      <c r="C1349" s="79" t="s">
        <v>2857</v>
      </c>
      <c r="D1349" s="78" t="str">
        <f t="shared" si="21"/>
        <v>811031 八戸市立高等看護学院</v>
      </c>
    </row>
    <row r="1350" spans="1:4" ht="12" customHeight="1">
      <c r="A1350" s="77">
        <v>1347</v>
      </c>
      <c r="B1350" s="80">
        <v>811032</v>
      </c>
      <c r="C1350" s="79" t="s">
        <v>2856</v>
      </c>
      <c r="D1350" s="78" t="str">
        <f t="shared" si="21"/>
        <v>811032 弘前市医師会看護専門学校</v>
      </c>
    </row>
    <row r="1351" spans="1:4" ht="12" customHeight="1">
      <c r="A1351" s="77">
        <v>1348</v>
      </c>
      <c r="B1351" s="80">
        <v>811040</v>
      </c>
      <c r="C1351" s="79" t="s">
        <v>2855</v>
      </c>
      <c r="D1351" s="78" t="str">
        <f t="shared" si="21"/>
        <v>811040 一般財団法人双仁会厚生看護専門学校</v>
      </c>
    </row>
    <row r="1352" spans="1:4" ht="12" customHeight="1">
      <c r="A1352" s="77">
        <v>1349</v>
      </c>
      <c r="B1352" s="80">
        <v>811050</v>
      </c>
      <c r="C1352" s="79" t="s">
        <v>2854</v>
      </c>
      <c r="D1352" s="78" t="str">
        <f t="shared" si="21"/>
        <v>811050 八戸保健医療専門学校</v>
      </c>
    </row>
    <row r="1353" spans="1:4" ht="12" customHeight="1">
      <c r="A1353" s="77">
        <v>1350</v>
      </c>
      <c r="B1353" s="80">
        <v>811060</v>
      </c>
      <c r="C1353" s="79" t="s">
        <v>2853</v>
      </c>
      <c r="D1353" s="78" t="str">
        <f t="shared" si="21"/>
        <v>811060 青森市立高等看護学院</v>
      </c>
    </row>
    <row r="1354" spans="1:4" ht="12" customHeight="1">
      <c r="A1354" s="77">
        <v>1351</v>
      </c>
      <c r="B1354" s="80">
        <v>812002</v>
      </c>
      <c r="C1354" s="79" t="s">
        <v>2852</v>
      </c>
      <c r="D1354" s="78" t="str">
        <f t="shared" si="21"/>
        <v>812002 岩手県立二戸高等看護学院</v>
      </c>
    </row>
    <row r="1355" spans="1:4" ht="12" customHeight="1">
      <c r="A1355" s="77">
        <v>1352</v>
      </c>
      <c r="B1355" s="80">
        <v>812003</v>
      </c>
      <c r="C1355" s="79" t="s">
        <v>2851</v>
      </c>
      <c r="D1355" s="78" t="str">
        <f t="shared" si="21"/>
        <v>812003 岩手県立宮古高等看護学院</v>
      </c>
    </row>
    <row r="1356" spans="1:4" ht="12" customHeight="1">
      <c r="A1356" s="77">
        <v>1353</v>
      </c>
      <c r="B1356" s="80">
        <v>812004</v>
      </c>
      <c r="C1356" s="79" t="s">
        <v>2850</v>
      </c>
      <c r="D1356" s="78" t="str">
        <f t="shared" si="21"/>
        <v>812004 専修大学北上福祉教育専門学校</v>
      </c>
    </row>
    <row r="1357" spans="1:4" ht="12" customHeight="1">
      <c r="A1357" s="77">
        <v>1354</v>
      </c>
      <c r="B1357" s="80">
        <v>812005</v>
      </c>
      <c r="C1357" s="79" t="s">
        <v>2849</v>
      </c>
      <c r="D1357" s="78" t="str">
        <f t="shared" si="21"/>
        <v>812005 岩手リハビリテーション学院</v>
      </c>
    </row>
    <row r="1358" spans="1:4" ht="12" customHeight="1">
      <c r="A1358" s="77">
        <v>1355</v>
      </c>
      <c r="B1358" s="80">
        <v>812006</v>
      </c>
      <c r="C1358" s="79" t="s">
        <v>2848</v>
      </c>
      <c r="D1358" s="78" t="str">
        <f t="shared" si="21"/>
        <v>812006 盛岡情報ビジネス専門学校</v>
      </c>
    </row>
    <row r="1359" spans="1:4" ht="12" customHeight="1">
      <c r="A1359" s="77">
        <v>1356</v>
      </c>
      <c r="B1359" s="80">
        <v>812007</v>
      </c>
      <c r="C1359" s="79" t="s">
        <v>2847</v>
      </c>
      <c r="D1359" s="78" t="str">
        <f t="shared" si="21"/>
        <v>812007 盛岡社会福祉専門学校</v>
      </c>
    </row>
    <row r="1360" spans="1:4" ht="12" customHeight="1">
      <c r="A1360" s="77">
        <v>1357</v>
      </c>
      <c r="B1360" s="80">
        <v>812008</v>
      </c>
      <c r="C1360" s="79" t="s">
        <v>2846</v>
      </c>
      <c r="D1360" s="78" t="str">
        <f t="shared" si="21"/>
        <v>812008 岩手看護専門学校</v>
      </c>
    </row>
    <row r="1361" spans="1:4" ht="12" customHeight="1">
      <c r="A1361" s="77">
        <v>1358</v>
      </c>
      <c r="B1361" s="80">
        <v>812009</v>
      </c>
      <c r="C1361" s="79" t="s">
        <v>2845</v>
      </c>
      <c r="D1361" s="78" t="str">
        <f t="shared" si="21"/>
        <v>812009 上野法律ビジネス専門学校</v>
      </c>
    </row>
    <row r="1362" spans="1:4" ht="12" customHeight="1">
      <c r="A1362" s="77">
        <v>1359</v>
      </c>
      <c r="B1362" s="80">
        <v>812010</v>
      </c>
      <c r="C1362" s="79" t="s">
        <v>2844</v>
      </c>
      <c r="D1362" s="78" t="str">
        <f t="shared" si="21"/>
        <v>812010 盛岡カレッジオブビジネス</v>
      </c>
    </row>
    <row r="1363" spans="1:4" ht="12" customHeight="1">
      <c r="A1363" s="77">
        <v>1360</v>
      </c>
      <c r="B1363" s="80">
        <v>812011</v>
      </c>
      <c r="C1363" s="79" t="s">
        <v>2843</v>
      </c>
      <c r="D1363" s="78" t="str">
        <f t="shared" si="21"/>
        <v>812011 盛岡医療福祉専門学校</v>
      </c>
    </row>
    <row r="1364" spans="1:4" ht="12" customHeight="1">
      <c r="A1364" s="77">
        <v>1361</v>
      </c>
      <c r="B1364" s="80">
        <v>812012</v>
      </c>
      <c r="C1364" s="79" t="s">
        <v>2842</v>
      </c>
      <c r="D1364" s="78" t="str">
        <f t="shared" si="21"/>
        <v>812012 盛岡ヘアメイク専門学校</v>
      </c>
    </row>
    <row r="1365" spans="1:4" ht="12" customHeight="1">
      <c r="A1365" s="77">
        <v>1362</v>
      </c>
      <c r="B1365" s="80">
        <v>812013</v>
      </c>
      <c r="C1365" s="79" t="s">
        <v>2841</v>
      </c>
      <c r="D1365" s="78" t="str">
        <f t="shared" si="21"/>
        <v>812013 北日本ヘア・スタイリストカレッジ</v>
      </c>
    </row>
    <row r="1366" spans="1:4" ht="12" customHeight="1">
      <c r="A1366" s="77">
        <v>1363</v>
      </c>
      <c r="B1366" s="80">
        <v>812014</v>
      </c>
      <c r="C1366" s="79" t="s">
        <v>2840</v>
      </c>
      <c r="D1366" s="78" t="str">
        <f t="shared" si="21"/>
        <v>812014 北日本ハイテクニカルクッキングカレッジ</v>
      </c>
    </row>
    <row r="1367" spans="1:4" ht="12" customHeight="1">
      <c r="A1367" s="77">
        <v>1364</v>
      </c>
      <c r="B1367" s="80">
        <v>812015</v>
      </c>
      <c r="C1367" s="79" t="s">
        <v>2839</v>
      </c>
      <c r="D1367" s="78" t="str">
        <f t="shared" si="21"/>
        <v>812015 菜園調理師専門学校</v>
      </c>
    </row>
    <row r="1368" spans="1:4" ht="12" customHeight="1">
      <c r="A1368" s="77">
        <v>1365</v>
      </c>
      <c r="B1368" s="80">
        <v>812016</v>
      </c>
      <c r="C1368" s="79" t="s">
        <v>2838</v>
      </c>
      <c r="D1368" s="78" t="str">
        <f t="shared" si="21"/>
        <v>812016 花巻高等看護専門学校</v>
      </c>
    </row>
    <row r="1369" spans="1:4" ht="12" customHeight="1">
      <c r="A1369" s="77">
        <v>1366</v>
      </c>
      <c r="B1369" s="80">
        <v>812017</v>
      </c>
      <c r="C1369" s="79" t="s">
        <v>2837</v>
      </c>
      <c r="D1369" s="78" t="str">
        <f t="shared" si="21"/>
        <v>812017 一般財団法人岩手理容美容専門学校</v>
      </c>
    </row>
    <row r="1370" spans="1:4" ht="12" customHeight="1">
      <c r="A1370" s="77">
        <v>1367</v>
      </c>
      <c r="B1370" s="80">
        <v>812018</v>
      </c>
      <c r="C1370" s="79" t="s">
        <v>2836</v>
      </c>
      <c r="D1370" s="78" t="str">
        <f t="shared" si="21"/>
        <v>812018 東北ヘアーモード学院</v>
      </c>
    </row>
    <row r="1371" spans="1:4" ht="12" customHeight="1">
      <c r="A1371" s="77">
        <v>1368</v>
      </c>
      <c r="B1371" s="80">
        <v>812019</v>
      </c>
      <c r="C1371" s="79" t="s">
        <v>2835</v>
      </c>
      <c r="D1371" s="78" t="str">
        <f t="shared" si="21"/>
        <v>812019 岩手医科大学医療専門学校</v>
      </c>
    </row>
    <row r="1372" spans="1:4" ht="12" customHeight="1">
      <c r="A1372" s="77">
        <v>1369</v>
      </c>
      <c r="B1372" s="80">
        <v>812020</v>
      </c>
      <c r="C1372" s="79" t="s">
        <v>2834</v>
      </c>
      <c r="D1372" s="78" t="str">
        <f t="shared" si="21"/>
        <v>812020 一関市医師会附属一関准看護高等専修学校</v>
      </c>
    </row>
    <row r="1373" spans="1:4" ht="12" customHeight="1">
      <c r="A1373" s="77">
        <v>1370</v>
      </c>
      <c r="B1373" s="80">
        <v>812021</v>
      </c>
      <c r="C1373" s="79" t="s">
        <v>2833</v>
      </c>
      <c r="D1373" s="78" t="str">
        <f t="shared" si="21"/>
        <v>812021 盛岡ペットワールド専門学校</v>
      </c>
    </row>
    <row r="1374" spans="1:4" ht="12" customHeight="1">
      <c r="A1374" s="77">
        <v>1371</v>
      </c>
      <c r="B1374" s="80">
        <v>812022</v>
      </c>
      <c r="C1374" s="79" t="s">
        <v>2832</v>
      </c>
      <c r="D1374" s="78" t="str">
        <f t="shared" si="21"/>
        <v>812022 盛岡公務員法律専門学校</v>
      </c>
    </row>
    <row r="1375" spans="1:4" ht="12" customHeight="1">
      <c r="A1375" s="77">
        <v>1372</v>
      </c>
      <c r="B1375" s="80">
        <v>812023</v>
      </c>
      <c r="C1375" s="79" t="s">
        <v>2831</v>
      </c>
      <c r="D1375" s="78" t="str">
        <f t="shared" si="21"/>
        <v>812023 北日本医療福祉専門学校</v>
      </c>
    </row>
    <row r="1376" spans="1:4" ht="12" customHeight="1">
      <c r="A1376" s="77">
        <v>1373</v>
      </c>
      <c r="B1376" s="80">
        <v>812024</v>
      </c>
      <c r="C1376" s="79" t="s">
        <v>2830</v>
      </c>
      <c r="D1376" s="78" t="str">
        <f t="shared" si="21"/>
        <v>812024 水沢学苑看護専門学校</v>
      </c>
    </row>
    <row r="1377" spans="1:4" ht="12" customHeight="1">
      <c r="A1377" s="77">
        <v>1374</v>
      </c>
      <c r="B1377" s="80">
        <v>812027</v>
      </c>
      <c r="C1377" s="79" t="s">
        <v>2829</v>
      </c>
      <c r="D1377" s="78" t="str">
        <f t="shared" si="21"/>
        <v>812027 専修学校盛岡中央ゼミナール</v>
      </c>
    </row>
    <row r="1378" spans="1:4" ht="12" customHeight="1">
      <c r="A1378" s="77">
        <v>1375</v>
      </c>
      <c r="B1378" s="80">
        <v>812028</v>
      </c>
      <c r="C1378" s="79" t="s">
        <v>2828</v>
      </c>
      <c r="D1378" s="78" t="str">
        <f t="shared" si="21"/>
        <v>812028 岩手県立農業大学校</v>
      </c>
    </row>
    <row r="1379" spans="1:4" ht="12" customHeight="1">
      <c r="A1379" s="77">
        <v>1376</v>
      </c>
      <c r="B1379" s="80">
        <v>812029</v>
      </c>
      <c r="C1379" s="79" t="s">
        <v>2827</v>
      </c>
      <c r="D1379" s="78" t="str">
        <f t="shared" si="21"/>
        <v>812029 国際医療福祉専門学校一関校</v>
      </c>
    </row>
    <row r="1380" spans="1:4" ht="12" customHeight="1">
      <c r="A1380" s="77">
        <v>1377</v>
      </c>
      <c r="B1380" s="80">
        <v>812030</v>
      </c>
      <c r="C1380" s="79" t="s">
        <v>2826</v>
      </c>
      <c r="D1380" s="78" t="str">
        <f t="shared" si="21"/>
        <v>812030 岩手公務員専門学校</v>
      </c>
    </row>
    <row r="1381" spans="1:4" ht="12" customHeight="1">
      <c r="A1381" s="77">
        <v>1378</v>
      </c>
      <c r="B1381" s="80">
        <v>812040</v>
      </c>
      <c r="C1381" s="79" t="s">
        <v>2825</v>
      </c>
      <c r="D1381" s="78" t="str">
        <f t="shared" si="21"/>
        <v>812040 大原簿記情報ビジネス医療福祉専門学校盛岡校</v>
      </c>
    </row>
    <row r="1382" spans="1:4" ht="12" customHeight="1">
      <c r="A1382" s="77">
        <v>1379</v>
      </c>
      <c r="B1382" s="80">
        <v>812050</v>
      </c>
      <c r="C1382" s="79" t="s">
        <v>2824</v>
      </c>
      <c r="D1382" s="78" t="str">
        <f t="shared" si="21"/>
        <v>812050 大原スポーツ公務員専門学校盛岡校</v>
      </c>
    </row>
    <row r="1383" spans="1:4" ht="12" customHeight="1">
      <c r="A1383" s="77">
        <v>1380</v>
      </c>
      <c r="B1383" s="80">
        <v>812060</v>
      </c>
      <c r="C1383" s="79" t="s">
        <v>2823</v>
      </c>
      <c r="D1383" s="78" t="str">
        <f t="shared" si="21"/>
        <v>812060 盛岡看護医療大学校</v>
      </c>
    </row>
    <row r="1384" spans="1:4" ht="12" customHeight="1">
      <c r="A1384" s="77">
        <v>1381</v>
      </c>
      <c r="B1384" s="80">
        <v>812070</v>
      </c>
      <c r="C1384" s="79" t="s">
        <v>2822</v>
      </c>
      <c r="D1384" s="78" t="str">
        <f t="shared" si="21"/>
        <v>812070 岩手県立一関高等看護学院</v>
      </c>
    </row>
    <row r="1385" spans="1:4" ht="12" customHeight="1">
      <c r="A1385" s="77">
        <v>1382</v>
      </c>
      <c r="B1385" s="80">
        <v>813001</v>
      </c>
      <c r="C1385" s="79" t="s">
        <v>2821</v>
      </c>
      <c r="D1385" s="78" t="str">
        <f t="shared" si="21"/>
        <v>813001 東北大学歯学部附属歯科技工士学校</v>
      </c>
    </row>
    <row r="1386" spans="1:4" ht="12" customHeight="1">
      <c r="A1386" s="77">
        <v>1383</v>
      </c>
      <c r="B1386" s="80">
        <v>813002</v>
      </c>
      <c r="C1386" s="79" t="s">
        <v>2820</v>
      </c>
      <c r="D1386" s="78" t="str">
        <f t="shared" si="21"/>
        <v>813002 宮城県高等看護学校</v>
      </c>
    </row>
    <row r="1387" spans="1:4" ht="12" customHeight="1">
      <c r="A1387" s="77">
        <v>1384</v>
      </c>
      <c r="B1387" s="80">
        <v>813003</v>
      </c>
      <c r="C1387" s="79" t="s">
        <v>2819</v>
      </c>
      <c r="D1387" s="78" t="str">
        <f t="shared" si="21"/>
        <v>813003 気仙沼市立病院附属看護専門学校</v>
      </c>
    </row>
    <row r="1388" spans="1:4" ht="12" customHeight="1">
      <c r="A1388" s="77">
        <v>1385</v>
      </c>
      <c r="B1388" s="80">
        <v>813004</v>
      </c>
      <c r="C1388" s="79" t="s">
        <v>2818</v>
      </c>
      <c r="D1388" s="78" t="str">
        <f t="shared" si="21"/>
        <v>813004 赤門自動車整備大学校</v>
      </c>
    </row>
    <row r="1389" spans="1:4" ht="12" customHeight="1">
      <c r="A1389" s="77">
        <v>1386</v>
      </c>
      <c r="B1389" s="80">
        <v>813005</v>
      </c>
      <c r="C1389" s="79" t="s">
        <v>2817</v>
      </c>
      <c r="D1389" s="78" t="str">
        <f t="shared" si="21"/>
        <v>813005 赤門鍼灸柔整専門学校</v>
      </c>
    </row>
    <row r="1390" spans="1:4" ht="12" customHeight="1">
      <c r="A1390" s="77">
        <v>1387</v>
      </c>
      <c r="B1390" s="80">
        <v>813006</v>
      </c>
      <c r="C1390" s="79" t="s">
        <v>2816</v>
      </c>
      <c r="D1390" s="78" t="str">
        <f t="shared" si="21"/>
        <v>813006 石巻赤十字看護専門学校</v>
      </c>
    </row>
    <row r="1391" spans="1:4" ht="12" customHeight="1">
      <c r="A1391" s="77">
        <v>1388</v>
      </c>
      <c r="B1391" s="80">
        <v>813008</v>
      </c>
      <c r="C1391" s="79" t="s">
        <v>2815</v>
      </c>
      <c r="D1391" s="78" t="str">
        <f t="shared" si="21"/>
        <v>813008 花壇自動車大学校</v>
      </c>
    </row>
    <row r="1392" spans="1:4" ht="12" customHeight="1">
      <c r="A1392" s="77">
        <v>1389</v>
      </c>
      <c r="B1392" s="80">
        <v>813009</v>
      </c>
      <c r="C1392" s="79" t="s">
        <v>2814</v>
      </c>
      <c r="D1392" s="78" t="str">
        <f t="shared" si="21"/>
        <v>813009 仙台総合ビジネス公務員専門学校</v>
      </c>
    </row>
    <row r="1393" spans="1:4" ht="12" customHeight="1">
      <c r="A1393" s="77">
        <v>1390</v>
      </c>
      <c r="B1393" s="80">
        <v>813010</v>
      </c>
      <c r="C1393" s="79" t="s">
        <v>2813</v>
      </c>
      <c r="D1393" s="78" t="str">
        <f t="shared" si="21"/>
        <v>813010 仙台デザイン専門学校</v>
      </c>
    </row>
    <row r="1394" spans="1:4" ht="12" customHeight="1">
      <c r="A1394" s="77">
        <v>1391</v>
      </c>
      <c r="B1394" s="80">
        <v>813011</v>
      </c>
      <c r="C1394" s="79" t="s">
        <v>2812</v>
      </c>
      <c r="D1394" s="78" t="str">
        <f t="shared" si="21"/>
        <v>813011 デジタルアーツ仙台</v>
      </c>
    </row>
    <row r="1395" spans="1:4" ht="12" customHeight="1">
      <c r="A1395" s="77">
        <v>1392</v>
      </c>
      <c r="B1395" s="80">
        <v>813012</v>
      </c>
      <c r="C1395" s="79" t="s">
        <v>2811</v>
      </c>
      <c r="D1395" s="78" t="str">
        <f t="shared" si="21"/>
        <v>813012 東北外語観光専門学校</v>
      </c>
    </row>
    <row r="1396" spans="1:4" ht="12" customHeight="1">
      <c r="A1396" s="77">
        <v>1393</v>
      </c>
      <c r="B1396" s="80">
        <v>813013</v>
      </c>
      <c r="C1396" s="79" t="s">
        <v>2810</v>
      </c>
      <c r="D1396" s="78" t="str">
        <f t="shared" si="21"/>
        <v>813013 東北歯科技工専門学校</v>
      </c>
    </row>
    <row r="1397" spans="1:4" ht="12" customHeight="1">
      <c r="A1397" s="77">
        <v>1394</v>
      </c>
      <c r="B1397" s="80">
        <v>813014</v>
      </c>
      <c r="C1397" s="79" t="s">
        <v>2809</v>
      </c>
      <c r="D1397" s="78" t="str">
        <f t="shared" si="21"/>
        <v>813014 仙台接骨医療専門学校</v>
      </c>
    </row>
    <row r="1398" spans="1:4" ht="12" customHeight="1">
      <c r="A1398" s="77">
        <v>1395</v>
      </c>
      <c r="B1398" s="80">
        <v>813015</v>
      </c>
      <c r="C1398" s="79" t="s">
        <v>2808</v>
      </c>
      <c r="D1398" s="78" t="str">
        <f t="shared" si="21"/>
        <v>813015 仙台工科専門学校</v>
      </c>
    </row>
    <row r="1399" spans="1:4" ht="12" customHeight="1">
      <c r="A1399" s="77">
        <v>1396</v>
      </c>
      <c r="B1399" s="80">
        <v>813016</v>
      </c>
      <c r="C1399" s="79" t="s">
        <v>2807</v>
      </c>
      <c r="D1399" s="78" t="str">
        <f t="shared" si="21"/>
        <v>813016 仙台青葉服飾専門学校</v>
      </c>
    </row>
    <row r="1400" spans="1:4" ht="12" customHeight="1">
      <c r="A1400" s="77">
        <v>1397</v>
      </c>
      <c r="B1400" s="80">
        <v>813017</v>
      </c>
      <c r="C1400" s="79" t="s">
        <v>2806</v>
      </c>
      <c r="D1400" s="78" t="str">
        <f t="shared" si="21"/>
        <v>813017 ファッション文化専門学校ＤＯＲＥＭＥ</v>
      </c>
    </row>
    <row r="1401" spans="1:4" ht="12" customHeight="1">
      <c r="A1401" s="77">
        <v>1398</v>
      </c>
      <c r="B1401" s="80">
        <v>813018</v>
      </c>
      <c r="C1401" s="79" t="s">
        <v>2805</v>
      </c>
      <c r="D1401" s="78" t="str">
        <f t="shared" si="21"/>
        <v>813018 宮城文化服装専門学校</v>
      </c>
    </row>
    <row r="1402" spans="1:4" ht="12" customHeight="1">
      <c r="A1402" s="77">
        <v>1399</v>
      </c>
      <c r="B1402" s="80">
        <v>813020</v>
      </c>
      <c r="C1402" s="79" t="s">
        <v>2804</v>
      </c>
      <c r="D1402" s="78" t="str">
        <f t="shared" si="21"/>
        <v>813020 仙台医療福祉専門学校</v>
      </c>
    </row>
    <row r="1403" spans="1:4" ht="12" customHeight="1">
      <c r="A1403" s="77">
        <v>1400</v>
      </c>
      <c r="B1403" s="80">
        <v>813021</v>
      </c>
      <c r="C1403" s="79" t="s">
        <v>2803</v>
      </c>
      <c r="D1403" s="78" t="str">
        <f t="shared" si="21"/>
        <v>813021 日本デザイナー芸術学院仙台校</v>
      </c>
    </row>
    <row r="1404" spans="1:4" ht="12" customHeight="1">
      <c r="A1404" s="77">
        <v>1401</v>
      </c>
      <c r="B1404" s="80">
        <v>813022</v>
      </c>
      <c r="C1404" s="79" t="s">
        <v>2802</v>
      </c>
      <c r="D1404" s="78" t="str">
        <f t="shared" si="21"/>
        <v>813022 仙台総合ペット専門学校</v>
      </c>
    </row>
    <row r="1405" spans="1:4" ht="12" customHeight="1">
      <c r="A1405" s="77">
        <v>1402</v>
      </c>
      <c r="B1405" s="80">
        <v>813023</v>
      </c>
      <c r="C1405" s="79" t="s">
        <v>2801</v>
      </c>
      <c r="D1405" s="78" t="str">
        <f t="shared" si="21"/>
        <v>813023 東北文化学園専門学校</v>
      </c>
    </row>
    <row r="1406" spans="1:4" ht="12" customHeight="1">
      <c r="A1406" s="77">
        <v>1403</v>
      </c>
      <c r="B1406" s="80">
        <v>813024</v>
      </c>
      <c r="C1406" s="79" t="s">
        <v>2800</v>
      </c>
      <c r="D1406" s="78" t="str">
        <f t="shared" si="21"/>
        <v>813024 仙台歯科技工士専門学校</v>
      </c>
    </row>
    <row r="1407" spans="1:4" ht="12" customHeight="1">
      <c r="A1407" s="77">
        <v>1404</v>
      </c>
      <c r="B1407" s="80">
        <v>813025</v>
      </c>
      <c r="C1407" s="79" t="s">
        <v>2799</v>
      </c>
      <c r="D1407" s="78" t="str">
        <f t="shared" si="21"/>
        <v>813025 仙台大原簿記情報公務員専門学校</v>
      </c>
    </row>
    <row r="1408" spans="1:4" ht="12" customHeight="1">
      <c r="A1408" s="77">
        <v>1405</v>
      </c>
      <c r="B1408" s="80">
        <v>813026</v>
      </c>
      <c r="C1408" s="79" t="s">
        <v>2798</v>
      </c>
      <c r="D1408" s="78" t="str">
        <f t="shared" si="21"/>
        <v>813026 仙台医療秘書福祉専門学校</v>
      </c>
    </row>
    <row r="1409" spans="1:4" ht="12" customHeight="1">
      <c r="A1409" s="77">
        <v>1406</v>
      </c>
      <c r="B1409" s="80">
        <v>813027</v>
      </c>
      <c r="C1409" s="79" t="s">
        <v>2797</v>
      </c>
      <c r="D1409" s="78" t="str">
        <f t="shared" si="21"/>
        <v>813027 仙台ＹＭＣＡ国際ホテル製菓専門学校</v>
      </c>
    </row>
    <row r="1410" spans="1:4" ht="12" customHeight="1">
      <c r="A1410" s="77">
        <v>1407</v>
      </c>
      <c r="B1410" s="80">
        <v>813028</v>
      </c>
      <c r="C1410" s="79" t="s">
        <v>2796</v>
      </c>
      <c r="D1410" s="78" t="str">
        <f t="shared" si="21"/>
        <v>813028 東日本航空専門学校</v>
      </c>
    </row>
    <row r="1411" spans="1:4" ht="12" customHeight="1">
      <c r="A1411" s="77">
        <v>1408</v>
      </c>
      <c r="B1411" s="80">
        <v>813029</v>
      </c>
      <c r="C1411" s="79" t="s">
        <v>2795</v>
      </c>
      <c r="D1411" s="78" t="str">
        <f t="shared" si="21"/>
        <v>813029 東北電子専門学校</v>
      </c>
    </row>
    <row r="1412" spans="1:4" ht="12" customHeight="1">
      <c r="A1412" s="77">
        <v>1409</v>
      </c>
      <c r="B1412" s="80">
        <v>813030</v>
      </c>
      <c r="C1412" s="79" t="s">
        <v>2794</v>
      </c>
      <c r="D1412" s="78" t="str">
        <f t="shared" ref="D1412:D1475" si="22">CONCATENATE(B1412," ",C1412)</f>
        <v>813030 国際マルチビジネス専門学校</v>
      </c>
    </row>
    <row r="1413" spans="1:4" ht="12" customHeight="1">
      <c r="A1413" s="77">
        <v>1410</v>
      </c>
      <c r="B1413" s="80">
        <v>813031</v>
      </c>
      <c r="C1413" s="79" t="s">
        <v>2793</v>
      </c>
      <c r="D1413" s="78" t="str">
        <f t="shared" si="22"/>
        <v>813031 仙台リゾートアンドスポーツ専門学校</v>
      </c>
    </row>
    <row r="1414" spans="1:4" ht="12" customHeight="1">
      <c r="A1414" s="77">
        <v>1411</v>
      </c>
      <c r="B1414" s="80">
        <v>813032</v>
      </c>
      <c r="C1414" s="79" t="s">
        <v>2792</v>
      </c>
      <c r="D1414" s="78" t="str">
        <f t="shared" si="22"/>
        <v>813032 仙台保健福祉専門学校</v>
      </c>
    </row>
    <row r="1415" spans="1:4" ht="12" customHeight="1">
      <c r="A1415" s="77">
        <v>1412</v>
      </c>
      <c r="B1415" s="80">
        <v>813033</v>
      </c>
      <c r="C1415" s="79" t="s">
        <v>2791</v>
      </c>
      <c r="D1415" s="78" t="str">
        <f t="shared" si="22"/>
        <v>813033 仙台幼児保育専門学校</v>
      </c>
    </row>
    <row r="1416" spans="1:4" ht="12" customHeight="1">
      <c r="A1416" s="77">
        <v>1413</v>
      </c>
      <c r="B1416" s="80">
        <v>813034</v>
      </c>
      <c r="C1416" s="79" t="s">
        <v>2790</v>
      </c>
      <c r="D1416" s="78" t="str">
        <f t="shared" si="22"/>
        <v>813034 北杜学園</v>
      </c>
    </row>
    <row r="1417" spans="1:4" ht="12" customHeight="1">
      <c r="A1417" s="77">
        <v>1414</v>
      </c>
      <c r="B1417" s="80">
        <v>813035</v>
      </c>
      <c r="C1417" s="79" t="s">
        <v>2789</v>
      </c>
      <c r="D1417" s="78" t="str">
        <f t="shared" si="22"/>
        <v>813035 東京ＩＴ会計専門学校仙台校</v>
      </c>
    </row>
    <row r="1418" spans="1:4" ht="12" customHeight="1">
      <c r="A1418" s="77">
        <v>1415</v>
      </c>
      <c r="B1418" s="80">
        <v>813036</v>
      </c>
      <c r="C1418" s="79" t="s">
        <v>2788</v>
      </c>
      <c r="D1418" s="78" t="str">
        <f t="shared" si="22"/>
        <v>813036 東京法律専門学校仙台校</v>
      </c>
    </row>
    <row r="1419" spans="1:4" ht="12" customHeight="1">
      <c r="A1419" s="77">
        <v>1416</v>
      </c>
      <c r="B1419" s="80">
        <v>813037</v>
      </c>
      <c r="C1419" s="79" t="s">
        <v>2787</v>
      </c>
      <c r="D1419" s="78" t="str">
        <f t="shared" si="22"/>
        <v>813037 ＳＥＮＤＡＩ中央理容美容専門学校</v>
      </c>
    </row>
    <row r="1420" spans="1:4" ht="12" customHeight="1">
      <c r="A1420" s="77">
        <v>1417</v>
      </c>
      <c r="B1420" s="80">
        <v>813038</v>
      </c>
      <c r="C1420" s="79" t="s">
        <v>2786</v>
      </c>
      <c r="D1420" s="78" t="str">
        <f t="shared" si="22"/>
        <v>813038 宮城高等歯科衛生士学院</v>
      </c>
    </row>
    <row r="1421" spans="1:4" ht="12" customHeight="1">
      <c r="A1421" s="77">
        <v>1418</v>
      </c>
      <c r="B1421" s="80">
        <v>813039</v>
      </c>
      <c r="C1421" s="79" t="s">
        <v>2785</v>
      </c>
      <c r="D1421" s="78" t="str">
        <f t="shared" si="22"/>
        <v>813039 仙台ヘアメイク専門学校</v>
      </c>
    </row>
    <row r="1422" spans="1:4" ht="12" customHeight="1">
      <c r="A1422" s="77">
        <v>1419</v>
      </c>
      <c r="B1422" s="80">
        <v>813040</v>
      </c>
      <c r="C1422" s="79" t="s">
        <v>2784</v>
      </c>
      <c r="D1422" s="78" t="str">
        <f t="shared" si="22"/>
        <v>813040 仙台理容美容専門学校</v>
      </c>
    </row>
    <row r="1423" spans="1:4" ht="12" customHeight="1">
      <c r="A1423" s="77">
        <v>1420</v>
      </c>
      <c r="B1423" s="80">
        <v>813041</v>
      </c>
      <c r="C1423" s="79" t="s">
        <v>2783</v>
      </c>
      <c r="D1423" s="78" t="str">
        <f t="shared" si="22"/>
        <v>813041 東北労災看護専門学校</v>
      </c>
    </row>
    <row r="1424" spans="1:4" ht="12" customHeight="1">
      <c r="A1424" s="77">
        <v>1421</v>
      </c>
      <c r="B1424" s="80">
        <v>813043</v>
      </c>
      <c r="C1424" s="79" t="s">
        <v>2782</v>
      </c>
      <c r="D1424" s="78" t="str">
        <f t="shared" si="22"/>
        <v>813043 宮城調理製菓専門学校</v>
      </c>
    </row>
    <row r="1425" spans="1:4" ht="12" customHeight="1">
      <c r="A1425" s="77">
        <v>1422</v>
      </c>
      <c r="B1425" s="80">
        <v>813045</v>
      </c>
      <c r="C1425" s="79" t="s">
        <v>2781</v>
      </c>
      <c r="D1425" s="78" t="str">
        <f t="shared" si="22"/>
        <v>813045 仙台リハビリテーション専門学校</v>
      </c>
    </row>
    <row r="1426" spans="1:4" ht="12" customHeight="1">
      <c r="A1426" s="77">
        <v>1423</v>
      </c>
      <c r="B1426" s="80">
        <v>813046</v>
      </c>
      <c r="C1426" s="79" t="s">
        <v>2780</v>
      </c>
      <c r="D1426" s="78" t="str">
        <f t="shared" si="22"/>
        <v>813046 仙台ビューティーアート専門学校</v>
      </c>
    </row>
    <row r="1427" spans="1:4" ht="12" customHeight="1">
      <c r="A1427" s="77">
        <v>1424</v>
      </c>
      <c r="B1427" s="80">
        <v>813047</v>
      </c>
      <c r="C1427" s="79" t="s">
        <v>2779</v>
      </c>
      <c r="D1427" s="78" t="str">
        <f t="shared" si="22"/>
        <v>813047 仙台医療センター附属仙台看護助産学校</v>
      </c>
    </row>
    <row r="1428" spans="1:4" ht="12" customHeight="1">
      <c r="A1428" s="77">
        <v>1425</v>
      </c>
      <c r="B1428" s="80">
        <v>813049</v>
      </c>
      <c r="C1428" s="79" t="s">
        <v>2778</v>
      </c>
      <c r="D1428" s="78" t="str">
        <f t="shared" si="22"/>
        <v>813049 東日本医療専門学校</v>
      </c>
    </row>
    <row r="1429" spans="1:4" ht="12" customHeight="1">
      <c r="A1429" s="77">
        <v>1426</v>
      </c>
      <c r="B1429" s="80">
        <v>813050</v>
      </c>
      <c r="C1429" s="79" t="s">
        <v>2777</v>
      </c>
      <c r="D1429" s="78" t="str">
        <f t="shared" si="22"/>
        <v>813050 佐沼ファッション専門学校</v>
      </c>
    </row>
    <row r="1430" spans="1:4" ht="12" customHeight="1">
      <c r="A1430" s="77">
        <v>1427</v>
      </c>
      <c r="B1430" s="80">
        <v>813052</v>
      </c>
      <c r="C1430" s="79" t="s">
        <v>2776</v>
      </c>
      <c r="D1430" s="78" t="str">
        <f t="shared" si="22"/>
        <v>813052 宮城県農業大学校</v>
      </c>
    </row>
    <row r="1431" spans="1:4" ht="12" customHeight="1">
      <c r="A1431" s="77">
        <v>1428</v>
      </c>
      <c r="B1431" s="80">
        <v>813053</v>
      </c>
      <c r="C1431" s="79" t="s">
        <v>2775</v>
      </c>
      <c r="D1431" s="78" t="str">
        <f t="shared" si="22"/>
        <v>813053 仙台医健専門学校</v>
      </c>
    </row>
    <row r="1432" spans="1:4" ht="12" customHeight="1">
      <c r="A1432" s="77">
        <v>1429</v>
      </c>
      <c r="B1432" s="80">
        <v>813054</v>
      </c>
      <c r="C1432" s="79" t="s">
        <v>2774</v>
      </c>
      <c r="D1432" s="78" t="str">
        <f t="shared" si="22"/>
        <v>813054 仙台コミュニケーションアート専門学校</v>
      </c>
    </row>
    <row r="1433" spans="1:4" ht="12" customHeight="1">
      <c r="A1433" s="77">
        <v>1430</v>
      </c>
      <c r="B1433" s="80">
        <v>813055</v>
      </c>
      <c r="C1433" s="79" t="s">
        <v>2773</v>
      </c>
      <c r="D1433" s="78" t="str">
        <f t="shared" si="22"/>
        <v>813055 仙台徳洲看護専門学校</v>
      </c>
    </row>
    <row r="1434" spans="1:4" ht="12" customHeight="1">
      <c r="A1434" s="77">
        <v>1431</v>
      </c>
      <c r="B1434" s="80">
        <v>813056</v>
      </c>
      <c r="C1434" s="79" t="s">
        <v>2772</v>
      </c>
      <c r="D1434" s="78" t="str">
        <f t="shared" si="22"/>
        <v>813056 仙台カレッジオブデザイン</v>
      </c>
    </row>
    <row r="1435" spans="1:4" ht="12" customHeight="1">
      <c r="A1435" s="77">
        <v>1432</v>
      </c>
      <c r="B1435" s="80">
        <v>813057</v>
      </c>
      <c r="C1435" s="79" t="s">
        <v>2771</v>
      </c>
      <c r="D1435" s="78" t="str">
        <f t="shared" si="22"/>
        <v>813057 アニマルインターカレッジ</v>
      </c>
    </row>
    <row r="1436" spans="1:4" ht="12" customHeight="1">
      <c r="A1436" s="77">
        <v>1433</v>
      </c>
      <c r="B1436" s="80">
        <v>813058</v>
      </c>
      <c r="C1436" s="79" t="s">
        <v>2770</v>
      </c>
      <c r="D1436" s="78" t="str">
        <f t="shared" si="22"/>
        <v>813058 東北保健医療専門学校</v>
      </c>
    </row>
    <row r="1437" spans="1:4" ht="12" customHeight="1">
      <c r="A1437" s="77">
        <v>1434</v>
      </c>
      <c r="B1437" s="80">
        <v>813060</v>
      </c>
      <c r="C1437" s="79" t="s">
        <v>2769</v>
      </c>
      <c r="D1437" s="78" t="str">
        <f t="shared" si="22"/>
        <v>813060 仙台ウェディングアンドブライダル専門学校</v>
      </c>
    </row>
    <row r="1438" spans="1:4" ht="12" customHeight="1">
      <c r="A1438" s="77">
        <v>1435</v>
      </c>
      <c r="B1438" s="80">
        <v>813070</v>
      </c>
      <c r="C1438" s="79" t="s">
        <v>2768</v>
      </c>
      <c r="D1438" s="78" t="str">
        <f t="shared" si="22"/>
        <v>813070 仙台スイーツアンドカフェ専門学校</v>
      </c>
    </row>
    <row r="1439" spans="1:4" ht="12" customHeight="1">
      <c r="A1439" s="77">
        <v>1436</v>
      </c>
      <c r="B1439" s="80">
        <v>813080</v>
      </c>
      <c r="C1439" s="79" t="s">
        <v>2767</v>
      </c>
      <c r="D1439" s="78" t="str">
        <f t="shared" si="22"/>
        <v>813080 仙台こども専門学校</v>
      </c>
    </row>
    <row r="1440" spans="1:4" ht="12" customHeight="1">
      <c r="A1440" s="77">
        <v>1437</v>
      </c>
      <c r="B1440" s="80">
        <v>813090</v>
      </c>
      <c r="C1440" s="79" t="s">
        <v>2766</v>
      </c>
      <c r="D1440" s="78" t="str">
        <f t="shared" si="22"/>
        <v>813090 専門学校東北動物看護学院</v>
      </c>
    </row>
    <row r="1441" spans="1:4" ht="12" customHeight="1">
      <c r="A1441" s="77">
        <v>1438</v>
      </c>
      <c r="B1441" s="80">
        <v>813100</v>
      </c>
      <c r="C1441" s="79" t="s">
        <v>2765</v>
      </c>
      <c r="D1441" s="78" t="str">
        <f t="shared" si="22"/>
        <v>813100 仙台市医師会看護専門学校</v>
      </c>
    </row>
    <row r="1442" spans="1:4" ht="12" customHeight="1">
      <c r="A1442" s="77">
        <v>1439</v>
      </c>
      <c r="B1442" s="80">
        <v>813110</v>
      </c>
      <c r="C1442" s="79" t="s">
        <v>2764</v>
      </c>
      <c r="D1442" s="78" t="str">
        <f t="shared" si="22"/>
        <v>813110 キャスウェルホテルアンドブライダル専門学校</v>
      </c>
    </row>
    <row r="1443" spans="1:4" ht="12" customHeight="1">
      <c r="A1443" s="77">
        <v>1440</v>
      </c>
      <c r="B1443" s="80">
        <v>813120</v>
      </c>
      <c r="C1443" s="79" t="s">
        <v>2763</v>
      </c>
      <c r="D1443" s="78" t="str">
        <f t="shared" si="22"/>
        <v>813120 葵会仙台看護専門学校</v>
      </c>
    </row>
    <row r="1444" spans="1:4" ht="12" customHeight="1">
      <c r="A1444" s="77">
        <v>1441</v>
      </c>
      <c r="B1444" s="80">
        <v>814001</v>
      </c>
      <c r="C1444" s="79" t="s">
        <v>2762</v>
      </c>
      <c r="D1444" s="78" t="str">
        <f t="shared" si="22"/>
        <v>814001 秋田県立衛生看護学院</v>
      </c>
    </row>
    <row r="1445" spans="1:4" ht="12" customHeight="1">
      <c r="A1445" s="77">
        <v>1442</v>
      </c>
      <c r="B1445" s="80">
        <v>814002</v>
      </c>
      <c r="C1445" s="79" t="s">
        <v>2761</v>
      </c>
      <c r="D1445" s="78" t="str">
        <f t="shared" si="22"/>
        <v>814002 秋田建築デザイン専門学校</v>
      </c>
    </row>
    <row r="1446" spans="1:4" ht="12" customHeight="1">
      <c r="A1446" s="77">
        <v>1443</v>
      </c>
      <c r="B1446" s="80">
        <v>814003</v>
      </c>
      <c r="C1446" s="79" t="s">
        <v>2760</v>
      </c>
      <c r="D1446" s="78" t="str">
        <f t="shared" si="22"/>
        <v>814003 ＴＯＫＩファッション工科専門学校</v>
      </c>
    </row>
    <row r="1447" spans="1:4" ht="12" customHeight="1">
      <c r="A1447" s="77">
        <v>1444</v>
      </c>
      <c r="B1447" s="80">
        <v>814004</v>
      </c>
      <c r="C1447" s="79" t="s">
        <v>2759</v>
      </c>
      <c r="D1447" s="78" t="str">
        <f t="shared" si="22"/>
        <v>814004 中通高等看護学院</v>
      </c>
    </row>
    <row r="1448" spans="1:4" ht="12" customHeight="1">
      <c r="A1448" s="77">
        <v>1445</v>
      </c>
      <c r="B1448" s="80">
        <v>814006</v>
      </c>
      <c r="C1448" s="79" t="s">
        <v>2758</v>
      </c>
      <c r="D1448" s="78" t="str">
        <f t="shared" si="22"/>
        <v>814006 秋田市医師会立秋田看護学校</v>
      </c>
    </row>
    <row r="1449" spans="1:4" ht="12" customHeight="1">
      <c r="A1449" s="77">
        <v>1446</v>
      </c>
      <c r="B1449" s="80">
        <v>814007</v>
      </c>
      <c r="C1449" s="79" t="s">
        <v>2757</v>
      </c>
      <c r="D1449" s="78" t="str">
        <f t="shared" si="22"/>
        <v>814007 秋田情報ビジネス専門学校</v>
      </c>
    </row>
    <row r="1450" spans="1:4" ht="12" customHeight="1">
      <c r="A1450" s="77">
        <v>1447</v>
      </c>
      <c r="B1450" s="80">
        <v>814008</v>
      </c>
      <c r="C1450" s="79" t="s">
        <v>2756</v>
      </c>
      <c r="D1450" s="78" t="str">
        <f t="shared" si="22"/>
        <v>814008 秋田社会福祉専門学校</v>
      </c>
    </row>
    <row r="1451" spans="1:4" ht="12" customHeight="1">
      <c r="A1451" s="77">
        <v>1448</v>
      </c>
      <c r="B1451" s="80">
        <v>814009</v>
      </c>
      <c r="C1451" s="79" t="s">
        <v>2755</v>
      </c>
      <c r="D1451" s="78" t="str">
        <f t="shared" si="22"/>
        <v>814009 秋田コア ビジネスカレッジ</v>
      </c>
    </row>
    <row r="1452" spans="1:4" ht="12" customHeight="1">
      <c r="A1452" s="77">
        <v>1449</v>
      </c>
      <c r="B1452" s="80">
        <v>814010</v>
      </c>
      <c r="C1452" s="79" t="s">
        <v>2754</v>
      </c>
      <c r="D1452" s="78" t="str">
        <f t="shared" si="22"/>
        <v>814010 秋田県歯科医療専門学校</v>
      </c>
    </row>
    <row r="1453" spans="1:4" ht="12" customHeight="1">
      <c r="A1453" s="77">
        <v>1450</v>
      </c>
      <c r="B1453" s="80">
        <v>814011</v>
      </c>
      <c r="C1453" s="79" t="s">
        <v>2753</v>
      </c>
      <c r="D1453" s="78" t="str">
        <f t="shared" si="22"/>
        <v>814011 秋田しらかみ看護学院</v>
      </c>
    </row>
    <row r="1454" spans="1:4" ht="12" customHeight="1">
      <c r="A1454" s="77">
        <v>1451</v>
      </c>
      <c r="B1454" s="80">
        <v>814012</v>
      </c>
      <c r="C1454" s="79" t="s">
        <v>2752</v>
      </c>
      <c r="D1454" s="78" t="str">
        <f t="shared" si="22"/>
        <v>814012 秋田県理容美容専門学校</v>
      </c>
    </row>
    <row r="1455" spans="1:4" ht="12" customHeight="1">
      <c r="A1455" s="77">
        <v>1452</v>
      </c>
      <c r="B1455" s="80">
        <v>814013</v>
      </c>
      <c r="C1455" s="79" t="s">
        <v>2751</v>
      </c>
      <c r="D1455" s="78" t="str">
        <f t="shared" si="22"/>
        <v>814013 秋田ヘアビューティカレッジ</v>
      </c>
    </row>
    <row r="1456" spans="1:4" ht="12" customHeight="1">
      <c r="A1456" s="77">
        <v>1453</v>
      </c>
      <c r="B1456" s="80">
        <v>814014</v>
      </c>
      <c r="C1456" s="79" t="s">
        <v>2750</v>
      </c>
      <c r="D1456" s="78" t="str">
        <f t="shared" si="22"/>
        <v>814014 石塚洋裁専門学校</v>
      </c>
    </row>
    <row r="1457" spans="1:4" ht="12" customHeight="1">
      <c r="A1457" s="77">
        <v>1454</v>
      </c>
      <c r="B1457" s="80">
        <v>814016</v>
      </c>
      <c r="C1457" s="79" t="s">
        <v>2749</v>
      </c>
      <c r="D1457" s="78" t="str">
        <f t="shared" si="22"/>
        <v>814016 秋田県調理師専門学校</v>
      </c>
    </row>
    <row r="1458" spans="1:4" ht="12" customHeight="1">
      <c r="A1458" s="77">
        <v>1455</v>
      </c>
      <c r="B1458" s="80">
        <v>814017</v>
      </c>
      <c r="C1458" s="79" t="s">
        <v>2748</v>
      </c>
      <c r="D1458" s="78" t="str">
        <f t="shared" si="22"/>
        <v>814017 大館調理師専門学校</v>
      </c>
    </row>
    <row r="1459" spans="1:4" ht="12" customHeight="1">
      <c r="A1459" s="77">
        <v>1456</v>
      </c>
      <c r="B1459" s="80">
        <v>814018</v>
      </c>
      <c r="C1459" s="79" t="s">
        <v>2747</v>
      </c>
      <c r="D1459" s="78" t="str">
        <f t="shared" si="22"/>
        <v>814018 由利本荘看護学校</v>
      </c>
    </row>
    <row r="1460" spans="1:4" ht="12" customHeight="1">
      <c r="A1460" s="77">
        <v>1457</v>
      </c>
      <c r="B1460" s="80">
        <v>814020</v>
      </c>
      <c r="C1460" s="79" t="s">
        <v>2746</v>
      </c>
      <c r="D1460" s="78" t="str">
        <f t="shared" si="22"/>
        <v>814020 秋田コアビジネスカレッジ</v>
      </c>
    </row>
    <row r="1461" spans="1:4" ht="12" customHeight="1">
      <c r="A1461" s="77">
        <v>1458</v>
      </c>
      <c r="B1461" s="80">
        <v>814030</v>
      </c>
      <c r="C1461" s="79" t="s">
        <v>2745</v>
      </c>
      <c r="D1461" s="78" t="str">
        <f t="shared" si="22"/>
        <v>814030 秋田リハビリテーション学院</v>
      </c>
    </row>
    <row r="1462" spans="1:4" ht="12" customHeight="1">
      <c r="A1462" s="77">
        <v>1459</v>
      </c>
      <c r="B1462" s="80">
        <v>815001</v>
      </c>
      <c r="C1462" s="79" t="s">
        <v>2744</v>
      </c>
      <c r="D1462" s="78" t="str">
        <f t="shared" si="22"/>
        <v>815001 鶴岡市立荘内看護専門学校</v>
      </c>
    </row>
    <row r="1463" spans="1:4" ht="12" customHeight="1">
      <c r="A1463" s="77">
        <v>1460</v>
      </c>
      <c r="B1463" s="80">
        <v>815002</v>
      </c>
      <c r="C1463" s="79" t="s">
        <v>2743</v>
      </c>
      <c r="D1463" s="78" t="str">
        <f t="shared" si="22"/>
        <v>815002 山形市立病院済生館高等看護学院</v>
      </c>
    </row>
    <row r="1464" spans="1:4" ht="12" customHeight="1">
      <c r="A1464" s="77">
        <v>1461</v>
      </c>
      <c r="B1464" s="80">
        <v>815003</v>
      </c>
      <c r="C1464" s="79" t="s">
        <v>2742</v>
      </c>
      <c r="D1464" s="78" t="str">
        <f t="shared" si="22"/>
        <v>815003 山形県立農林大学校</v>
      </c>
    </row>
    <row r="1465" spans="1:4" ht="12" customHeight="1">
      <c r="A1465" s="77">
        <v>1462</v>
      </c>
      <c r="B1465" s="80">
        <v>815004</v>
      </c>
      <c r="C1465" s="79" t="s">
        <v>2741</v>
      </c>
      <c r="D1465" s="78" t="str">
        <f t="shared" si="22"/>
        <v>815004 パリス文化服装専門学校</v>
      </c>
    </row>
    <row r="1466" spans="1:4" ht="12" customHeight="1">
      <c r="A1466" s="77">
        <v>1463</v>
      </c>
      <c r="B1466" s="80">
        <v>815005</v>
      </c>
      <c r="C1466" s="79" t="s">
        <v>2740</v>
      </c>
      <c r="D1466" s="78" t="str">
        <f t="shared" si="22"/>
        <v>815005 山形歯科専門学校</v>
      </c>
    </row>
    <row r="1467" spans="1:4" ht="12" customHeight="1">
      <c r="A1467" s="77">
        <v>1464</v>
      </c>
      <c r="B1467" s="80">
        <v>815007</v>
      </c>
      <c r="C1467" s="79" t="s">
        <v>2739</v>
      </c>
      <c r="D1467" s="78" t="str">
        <f t="shared" si="22"/>
        <v>815007 山形デザイン専門学校</v>
      </c>
    </row>
    <row r="1468" spans="1:4" ht="12" customHeight="1">
      <c r="A1468" s="77">
        <v>1465</v>
      </c>
      <c r="B1468" s="80">
        <v>815008</v>
      </c>
      <c r="C1468" s="79" t="s">
        <v>2738</v>
      </c>
      <c r="D1468" s="78" t="str">
        <f t="shared" si="22"/>
        <v>815008 三友堂看護専門学校</v>
      </c>
    </row>
    <row r="1469" spans="1:4" ht="12" customHeight="1">
      <c r="A1469" s="77">
        <v>1466</v>
      </c>
      <c r="B1469" s="80">
        <v>815009</v>
      </c>
      <c r="C1469" s="79" t="s">
        <v>2737</v>
      </c>
      <c r="D1469" s="78" t="str">
        <f t="shared" si="22"/>
        <v>815009 新庄コアカレッジ</v>
      </c>
    </row>
    <row r="1470" spans="1:4" ht="12" customHeight="1">
      <c r="A1470" s="77">
        <v>1467</v>
      </c>
      <c r="B1470" s="80">
        <v>815010</v>
      </c>
      <c r="C1470" s="79" t="s">
        <v>2736</v>
      </c>
      <c r="D1470" s="78" t="str">
        <f t="shared" si="22"/>
        <v>815010 専門学校山形Ｖ．カレッジ</v>
      </c>
    </row>
    <row r="1471" spans="1:4" ht="12" customHeight="1">
      <c r="A1471" s="77">
        <v>1468</v>
      </c>
      <c r="B1471" s="80">
        <v>815011</v>
      </c>
      <c r="C1471" s="79" t="s">
        <v>2735</v>
      </c>
      <c r="D1471" s="78" t="str">
        <f t="shared" si="22"/>
        <v>815011 篠田看護専門学校</v>
      </c>
    </row>
    <row r="1472" spans="1:4" ht="12" customHeight="1">
      <c r="A1472" s="77">
        <v>1469</v>
      </c>
      <c r="B1472" s="80">
        <v>815012</v>
      </c>
      <c r="C1472" s="79" t="s">
        <v>2734</v>
      </c>
      <c r="D1472" s="78" t="str">
        <f t="shared" si="22"/>
        <v>815012 山形厚生看護学校</v>
      </c>
    </row>
    <row r="1473" spans="1:4" ht="12" customHeight="1">
      <c r="A1473" s="77">
        <v>1470</v>
      </c>
      <c r="B1473" s="80">
        <v>815013</v>
      </c>
      <c r="C1473" s="79" t="s">
        <v>2733</v>
      </c>
      <c r="D1473" s="78" t="str">
        <f t="shared" si="22"/>
        <v>815013 山形医療技術専門学校</v>
      </c>
    </row>
    <row r="1474" spans="1:4" ht="12" customHeight="1">
      <c r="A1474" s="77">
        <v>1471</v>
      </c>
      <c r="B1474" s="80">
        <v>815014</v>
      </c>
      <c r="C1474" s="79" t="s">
        <v>2732</v>
      </c>
      <c r="D1474" s="78" t="str">
        <f t="shared" si="22"/>
        <v>815014 山形美容専門学校</v>
      </c>
    </row>
    <row r="1475" spans="1:4" ht="12" customHeight="1">
      <c r="A1475" s="77">
        <v>1472</v>
      </c>
      <c r="B1475" s="80">
        <v>815015</v>
      </c>
      <c r="C1475" s="79" t="s">
        <v>2731</v>
      </c>
      <c r="D1475" s="78" t="str">
        <f t="shared" si="22"/>
        <v>815015 酒田調理師専門学校</v>
      </c>
    </row>
    <row r="1476" spans="1:4" ht="12" customHeight="1">
      <c r="A1476" s="77">
        <v>1473</v>
      </c>
      <c r="B1476" s="80">
        <v>815016</v>
      </c>
      <c r="C1476" s="79" t="s">
        <v>2730</v>
      </c>
      <c r="D1476" s="78" t="str">
        <f t="shared" ref="D1476:D1539" si="23">CONCATENATE(B1476," ",C1476)</f>
        <v>815016 山形病院附属看護学校</v>
      </c>
    </row>
    <row r="1477" spans="1:4" ht="12" customHeight="1">
      <c r="A1477" s="77">
        <v>1474</v>
      </c>
      <c r="B1477" s="80">
        <v>815017</v>
      </c>
      <c r="C1477" s="79" t="s">
        <v>2729</v>
      </c>
      <c r="D1477" s="78" t="str">
        <f t="shared" si="23"/>
        <v>815017 山形調理師専門学校</v>
      </c>
    </row>
    <row r="1478" spans="1:4" ht="12" customHeight="1">
      <c r="A1478" s="77">
        <v>1475</v>
      </c>
      <c r="B1478" s="80">
        <v>815018</v>
      </c>
      <c r="C1478" s="79" t="s">
        <v>2728</v>
      </c>
      <c r="D1478" s="78" t="str">
        <f t="shared" si="23"/>
        <v>815018 米沢調理師専門学校</v>
      </c>
    </row>
    <row r="1479" spans="1:4" ht="12" customHeight="1">
      <c r="A1479" s="77">
        <v>1476</v>
      </c>
      <c r="B1479" s="80">
        <v>815019</v>
      </c>
      <c r="C1479" s="79" t="s">
        <v>2727</v>
      </c>
      <c r="D1479" s="78" t="str">
        <f t="shared" si="23"/>
        <v>815019 酒田市立酒田看護専門学校</v>
      </c>
    </row>
    <row r="1480" spans="1:4" ht="12" customHeight="1">
      <c r="A1480" s="77">
        <v>1477</v>
      </c>
      <c r="B1480" s="80">
        <v>815020</v>
      </c>
      <c r="C1480" s="79" t="s">
        <v>2726</v>
      </c>
      <c r="D1480" s="78" t="str">
        <f t="shared" si="23"/>
        <v>815020 明徳福祉専門学校</v>
      </c>
    </row>
    <row r="1481" spans="1:4" ht="12" customHeight="1">
      <c r="A1481" s="77">
        <v>1478</v>
      </c>
      <c r="B1481" s="80">
        <v>815030</v>
      </c>
      <c r="C1481" s="79" t="s">
        <v>2725</v>
      </c>
      <c r="D1481" s="78" t="str">
        <f t="shared" si="23"/>
        <v>815030 大原簿記情報ビジネス医療福祉専門学校山形校</v>
      </c>
    </row>
    <row r="1482" spans="1:4" ht="12" customHeight="1">
      <c r="A1482" s="77">
        <v>1479</v>
      </c>
      <c r="B1482" s="80">
        <v>815040</v>
      </c>
      <c r="C1482" s="79" t="s">
        <v>2724</v>
      </c>
      <c r="D1482" s="78" t="str">
        <f t="shared" si="23"/>
        <v>815040 大原スポーツ公務員専門学校山形校</v>
      </c>
    </row>
    <row r="1483" spans="1:4" ht="12" customHeight="1">
      <c r="A1483" s="77">
        <v>1480</v>
      </c>
      <c r="B1483" s="80">
        <v>816001</v>
      </c>
      <c r="C1483" s="79" t="s">
        <v>2723</v>
      </c>
      <c r="D1483" s="78" t="str">
        <f t="shared" si="23"/>
        <v>816001 福島県立総合衛生学院</v>
      </c>
    </row>
    <row r="1484" spans="1:4" ht="12" customHeight="1">
      <c r="A1484" s="77">
        <v>1481</v>
      </c>
      <c r="B1484" s="80">
        <v>816002</v>
      </c>
      <c r="C1484" s="79" t="s">
        <v>2722</v>
      </c>
      <c r="D1484" s="78" t="str">
        <f t="shared" si="23"/>
        <v>816002 磐城共立高等看護学院</v>
      </c>
    </row>
    <row r="1485" spans="1:4" ht="12" customHeight="1">
      <c r="A1485" s="77">
        <v>1482</v>
      </c>
      <c r="B1485" s="80">
        <v>816003</v>
      </c>
      <c r="C1485" s="79" t="s">
        <v>2721</v>
      </c>
      <c r="D1485" s="78" t="str">
        <f t="shared" si="23"/>
        <v>816003 公立岩瀬病院附属高等看護学院</v>
      </c>
    </row>
    <row r="1486" spans="1:4" ht="12" customHeight="1">
      <c r="A1486" s="77">
        <v>1483</v>
      </c>
      <c r="B1486" s="80">
        <v>816005</v>
      </c>
      <c r="C1486" s="79" t="s">
        <v>2720</v>
      </c>
      <c r="D1486" s="78" t="str">
        <f t="shared" si="23"/>
        <v>816005 相馬看護専門学校</v>
      </c>
    </row>
    <row r="1487" spans="1:4" ht="12" customHeight="1">
      <c r="A1487" s="77">
        <v>1484</v>
      </c>
      <c r="B1487" s="80">
        <v>816006</v>
      </c>
      <c r="C1487" s="79" t="s">
        <v>2719</v>
      </c>
      <c r="D1487" s="78" t="str">
        <f t="shared" si="23"/>
        <v>816006 大原看護専門学校</v>
      </c>
    </row>
    <row r="1488" spans="1:4" ht="12" customHeight="1">
      <c r="A1488" s="77">
        <v>1485</v>
      </c>
      <c r="B1488" s="80">
        <v>816007</v>
      </c>
      <c r="C1488" s="79" t="s">
        <v>2718</v>
      </c>
      <c r="D1488" s="78" t="str">
        <f t="shared" si="23"/>
        <v>816007 シークドレスメーカー専門学校</v>
      </c>
    </row>
    <row r="1489" spans="1:4" ht="12" customHeight="1">
      <c r="A1489" s="77">
        <v>1486</v>
      </c>
      <c r="B1489" s="80">
        <v>816008</v>
      </c>
      <c r="C1489" s="79" t="s">
        <v>2717</v>
      </c>
      <c r="D1489" s="78" t="str">
        <f t="shared" si="23"/>
        <v>816008 竹田看護専門学校</v>
      </c>
    </row>
    <row r="1490" spans="1:4" ht="12" customHeight="1">
      <c r="A1490" s="77">
        <v>1487</v>
      </c>
      <c r="B1490" s="80">
        <v>816009</v>
      </c>
      <c r="C1490" s="79" t="s">
        <v>2716</v>
      </c>
      <c r="D1490" s="78" t="str">
        <f t="shared" si="23"/>
        <v>816009 仁愛看護福祉専門学校</v>
      </c>
    </row>
    <row r="1491" spans="1:4" ht="12" customHeight="1">
      <c r="A1491" s="77">
        <v>1488</v>
      </c>
      <c r="B1491" s="80">
        <v>816010</v>
      </c>
      <c r="C1491" s="79" t="s">
        <v>2715</v>
      </c>
      <c r="D1491" s="78" t="str">
        <f t="shared" si="23"/>
        <v>816010 会津服装専門学校</v>
      </c>
    </row>
    <row r="1492" spans="1:4" ht="12" customHeight="1">
      <c r="A1492" s="77">
        <v>1489</v>
      </c>
      <c r="B1492" s="80">
        <v>816012</v>
      </c>
      <c r="C1492" s="79" t="s">
        <v>2714</v>
      </c>
      <c r="D1492" s="78" t="str">
        <f t="shared" si="23"/>
        <v>816012 太田看護専門学校（福島県）</v>
      </c>
    </row>
    <row r="1493" spans="1:4" ht="12" customHeight="1">
      <c r="A1493" s="77">
        <v>1490</v>
      </c>
      <c r="B1493" s="80">
        <v>816013</v>
      </c>
      <c r="C1493" s="79" t="s">
        <v>2713</v>
      </c>
      <c r="D1493" s="78" t="str">
        <f t="shared" si="23"/>
        <v>816013 今泉女子専門学校</v>
      </c>
    </row>
    <row r="1494" spans="1:4" ht="12" customHeight="1">
      <c r="A1494" s="77">
        <v>1491</v>
      </c>
      <c r="B1494" s="80">
        <v>816014</v>
      </c>
      <c r="C1494" s="79" t="s">
        <v>2712</v>
      </c>
      <c r="D1494" s="78" t="str">
        <f t="shared" si="23"/>
        <v>816014 国際ビジネス公務員大学校</v>
      </c>
    </row>
    <row r="1495" spans="1:4" ht="12" customHeight="1">
      <c r="A1495" s="77">
        <v>1492</v>
      </c>
      <c r="B1495" s="80">
        <v>816015</v>
      </c>
      <c r="C1495" s="79" t="s">
        <v>2711</v>
      </c>
      <c r="D1495" s="78" t="str">
        <f t="shared" si="23"/>
        <v>816015 ケイセンビジネス公務員カレッジ</v>
      </c>
    </row>
    <row r="1496" spans="1:4" ht="12" customHeight="1">
      <c r="A1496" s="77">
        <v>1493</v>
      </c>
      <c r="B1496" s="80">
        <v>816016</v>
      </c>
      <c r="C1496" s="79" t="s">
        <v>2710</v>
      </c>
      <c r="D1496" s="78" t="str">
        <f t="shared" si="23"/>
        <v>816016 磐城学芸専門学校</v>
      </c>
    </row>
    <row r="1497" spans="1:4" ht="12" customHeight="1">
      <c r="A1497" s="77">
        <v>1494</v>
      </c>
      <c r="B1497" s="80">
        <v>816018</v>
      </c>
      <c r="C1497" s="79" t="s">
        <v>2709</v>
      </c>
      <c r="D1497" s="78" t="str">
        <f t="shared" si="23"/>
        <v>816018 ｉキャリア医療福祉専門学校</v>
      </c>
    </row>
    <row r="1498" spans="1:4" ht="12" customHeight="1">
      <c r="A1498" s="77">
        <v>1495</v>
      </c>
      <c r="B1498" s="80">
        <v>816019</v>
      </c>
      <c r="C1498" s="79" t="s">
        <v>2708</v>
      </c>
      <c r="D1498" s="78" t="str">
        <f t="shared" si="23"/>
        <v>816019 郡山健康科学専門学校</v>
      </c>
    </row>
    <row r="1499" spans="1:4" ht="12" customHeight="1">
      <c r="A1499" s="77">
        <v>1496</v>
      </c>
      <c r="B1499" s="80">
        <v>816020</v>
      </c>
      <c r="C1499" s="79" t="s">
        <v>2707</v>
      </c>
      <c r="D1499" s="78" t="str">
        <f t="shared" si="23"/>
        <v>816020 ポラリス保健看護学院</v>
      </c>
    </row>
    <row r="1500" spans="1:4" ht="12" customHeight="1">
      <c r="A1500" s="77">
        <v>1497</v>
      </c>
      <c r="B1500" s="80">
        <v>816021</v>
      </c>
      <c r="C1500" s="79" t="s">
        <v>2706</v>
      </c>
      <c r="D1500" s="78" t="str">
        <f t="shared" si="23"/>
        <v>816021 福島介護福祉専門学校</v>
      </c>
    </row>
    <row r="1501" spans="1:4" ht="12" customHeight="1">
      <c r="A1501" s="77">
        <v>1498</v>
      </c>
      <c r="B1501" s="80">
        <v>816022</v>
      </c>
      <c r="C1501" s="79" t="s">
        <v>2705</v>
      </c>
      <c r="D1501" s="78" t="str">
        <f t="shared" si="23"/>
        <v>816022 国際アート＆デザイン大学校</v>
      </c>
    </row>
    <row r="1502" spans="1:4" ht="12" customHeight="1">
      <c r="A1502" s="77">
        <v>1499</v>
      </c>
      <c r="B1502" s="80">
        <v>816023</v>
      </c>
      <c r="C1502" s="79" t="s">
        <v>2704</v>
      </c>
      <c r="D1502" s="78" t="str">
        <f t="shared" si="23"/>
        <v>816023 福島医療専門学校</v>
      </c>
    </row>
    <row r="1503" spans="1:4" ht="12" customHeight="1">
      <c r="A1503" s="77">
        <v>1500</v>
      </c>
      <c r="B1503" s="80">
        <v>816024</v>
      </c>
      <c r="C1503" s="79" t="s">
        <v>2703</v>
      </c>
      <c r="D1503" s="78" t="str">
        <f t="shared" si="23"/>
        <v>816024 松村看護専門学校</v>
      </c>
    </row>
    <row r="1504" spans="1:4" ht="12" customHeight="1">
      <c r="A1504" s="77">
        <v>1501</v>
      </c>
      <c r="B1504" s="80">
        <v>816025</v>
      </c>
      <c r="C1504" s="79" t="s">
        <v>2702</v>
      </c>
      <c r="D1504" s="78" t="str">
        <f t="shared" si="23"/>
        <v>816025 白河厚生総合病院付属高等看護学院</v>
      </c>
    </row>
    <row r="1505" spans="1:4" ht="12" customHeight="1">
      <c r="A1505" s="77">
        <v>1502</v>
      </c>
      <c r="B1505" s="80">
        <v>816026</v>
      </c>
      <c r="C1505" s="79" t="s">
        <v>2701</v>
      </c>
      <c r="D1505" s="78" t="str">
        <f t="shared" si="23"/>
        <v>816026 国際医療看護福祉大学校</v>
      </c>
    </row>
    <row r="1506" spans="1:4" ht="12" customHeight="1">
      <c r="A1506" s="77">
        <v>1503</v>
      </c>
      <c r="B1506" s="80">
        <v>816027</v>
      </c>
      <c r="C1506" s="79" t="s">
        <v>2700</v>
      </c>
      <c r="D1506" s="78" t="str">
        <f t="shared" si="23"/>
        <v>816027 国際情報工科自動車大学校</v>
      </c>
    </row>
    <row r="1507" spans="1:4" ht="12" customHeight="1">
      <c r="A1507" s="77">
        <v>1504</v>
      </c>
      <c r="B1507" s="80">
        <v>816028</v>
      </c>
      <c r="C1507" s="79" t="s">
        <v>2699</v>
      </c>
      <c r="D1507" s="78" t="str">
        <f t="shared" si="23"/>
        <v>816028 東北歯科専門学校</v>
      </c>
    </row>
    <row r="1508" spans="1:4" ht="12" customHeight="1">
      <c r="A1508" s="77">
        <v>1505</v>
      </c>
      <c r="B1508" s="80">
        <v>816029</v>
      </c>
      <c r="C1508" s="79" t="s">
        <v>2698</v>
      </c>
      <c r="D1508" s="78" t="str">
        <f t="shared" si="23"/>
        <v>816029 フィジカルムーブメント専門学校</v>
      </c>
    </row>
    <row r="1509" spans="1:4" ht="12" customHeight="1">
      <c r="A1509" s="77">
        <v>1506</v>
      </c>
      <c r="B1509" s="80">
        <v>816030</v>
      </c>
      <c r="C1509" s="79" t="s">
        <v>2697</v>
      </c>
      <c r="D1509" s="78" t="str">
        <f t="shared" si="23"/>
        <v>816030 国際ビューティファッション・製菓大学校</v>
      </c>
    </row>
    <row r="1510" spans="1:4" ht="12" customHeight="1">
      <c r="A1510" s="77">
        <v>1507</v>
      </c>
      <c r="B1510" s="80">
        <v>816031</v>
      </c>
      <c r="C1510" s="79" t="s">
        <v>2696</v>
      </c>
      <c r="D1510" s="78" t="str">
        <f t="shared" si="23"/>
        <v>816031 日本調理技術専門学校</v>
      </c>
    </row>
    <row r="1511" spans="1:4" ht="12" customHeight="1">
      <c r="A1511" s="77">
        <v>1508</v>
      </c>
      <c r="B1511" s="80">
        <v>816032</v>
      </c>
      <c r="C1511" s="79" t="s">
        <v>2695</v>
      </c>
      <c r="D1511" s="78" t="str">
        <f t="shared" si="23"/>
        <v>816032 福島病院附属看護学校</v>
      </c>
    </row>
    <row r="1512" spans="1:4" ht="12" customHeight="1">
      <c r="A1512" s="77">
        <v>1509</v>
      </c>
      <c r="B1512" s="80">
        <v>816033</v>
      </c>
      <c r="C1512" s="79" t="s">
        <v>2694</v>
      </c>
      <c r="D1512" s="78" t="str">
        <f t="shared" si="23"/>
        <v>816033 クラーク記念国際高等学校いわきキャンパス</v>
      </c>
    </row>
    <row r="1513" spans="1:4" ht="12" customHeight="1">
      <c r="A1513" s="77">
        <v>1510</v>
      </c>
      <c r="B1513" s="80">
        <v>816037</v>
      </c>
      <c r="C1513" s="79" t="s">
        <v>2693</v>
      </c>
      <c r="D1513" s="78" t="str">
        <f t="shared" si="23"/>
        <v>816037 福島看護専門学校</v>
      </c>
    </row>
    <row r="1514" spans="1:4" ht="12" customHeight="1">
      <c r="A1514" s="77">
        <v>1511</v>
      </c>
      <c r="B1514" s="80">
        <v>816038</v>
      </c>
      <c r="C1514" s="79" t="s">
        <v>2692</v>
      </c>
      <c r="D1514" s="78" t="str">
        <f t="shared" si="23"/>
        <v>816038 福島県理工専門学校</v>
      </c>
    </row>
    <row r="1515" spans="1:4" ht="12" customHeight="1">
      <c r="A1515" s="77">
        <v>1512</v>
      </c>
      <c r="B1515" s="80">
        <v>816040</v>
      </c>
      <c r="C1515" s="79" t="s">
        <v>2691</v>
      </c>
      <c r="D1515" s="78" t="str">
        <f t="shared" si="23"/>
        <v>816040 郡山ヘアメイクカレッジ</v>
      </c>
    </row>
    <row r="1516" spans="1:4" ht="12" customHeight="1">
      <c r="A1516" s="77">
        <v>1513</v>
      </c>
      <c r="B1516" s="80">
        <v>816050</v>
      </c>
      <c r="C1516" s="79" t="s">
        <v>2690</v>
      </c>
      <c r="D1516" s="78" t="str">
        <f t="shared" si="23"/>
        <v>816050 一般社団法人郡山医師会郡山看護専門学校</v>
      </c>
    </row>
    <row r="1517" spans="1:4" ht="12" customHeight="1">
      <c r="A1517" s="77">
        <v>1514</v>
      </c>
      <c r="B1517" s="80">
        <v>821001</v>
      </c>
      <c r="C1517" s="79" t="s">
        <v>2689</v>
      </c>
      <c r="D1517" s="78" t="str">
        <f t="shared" si="23"/>
        <v>821001 茨城県立つくば看護専門学校</v>
      </c>
    </row>
    <row r="1518" spans="1:4" ht="12" customHeight="1">
      <c r="A1518" s="77">
        <v>1515</v>
      </c>
      <c r="B1518" s="80">
        <v>821002</v>
      </c>
      <c r="C1518" s="79" t="s">
        <v>2688</v>
      </c>
      <c r="D1518" s="78" t="str">
        <f t="shared" si="23"/>
        <v>821002 茨城県立中央看護専門学校</v>
      </c>
    </row>
    <row r="1519" spans="1:4" ht="12" customHeight="1">
      <c r="A1519" s="77">
        <v>1516</v>
      </c>
      <c r="B1519" s="80">
        <v>821003</v>
      </c>
      <c r="C1519" s="79" t="s">
        <v>2687</v>
      </c>
      <c r="D1519" s="78" t="str">
        <f t="shared" si="23"/>
        <v>821003 茨城歯科専門学校</v>
      </c>
    </row>
    <row r="1520" spans="1:4" ht="12" customHeight="1">
      <c r="A1520" s="77">
        <v>1517</v>
      </c>
      <c r="B1520" s="80">
        <v>821004</v>
      </c>
      <c r="C1520" s="79" t="s">
        <v>2686</v>
      </c>
      <c r="D1520" s="78" t="str">
        <f t="shared" si="23"/>
        <v>821004 筑波保育医療専門学校</v>
      </c>
    </row>
    <row r="1521" spans="1:4" ht="12" customHeight="1">
      <c r="A1521" s="77">
        <v>1518</v>
      </c>
      <c r="B1521" s="80">
        <v>821005</v>
      </c>
      <c r="C1521" s="79" t="s">
        <v>2685</v>
      </c>
      <c r="D1521" s="78" t="str">
        <f t="shared" si="23"/>
        <v>821005 水戸経理専門学校</v>
      </c>
    </row>
    <row r="1522" spans="1:4" ht="12" customHeight="1">
      <c r="A1522" s="77">
        <v>1519</v>
      </c>
      <c r="B1522" s="80">
        <v>821006</v>
      </c>
      <c r="C1522" s="79" t="s">
        <v>2684</v>
      </c>
      <c r="D1522" s="78" t="str">
        <f t="shared" si="23"/>
        <v>821006 専門学校文化デザイナー学院</v>
      </c>
    </row>
    <row r="1523" spans="1:4" ht="12" customHeight="1">
      <c r="A1523" s="77">
        <v>1520</v>
      </c>
      <c r="B1523" s="80">
        <v>821007</v>
      </c>
      <c r="C1523" s="79" t="s">
        <v>2683</v>
      </c>
      <c r="D1523" s="78" t="str">
        <f t="shared" si="23"/>
        <v>821007 茨城音楽専門学校</v>
      </c>
    </row>
    <row r="1524" spans="1:4" ht="12" customHeight="1">
      <c r="A1524" s="77">
        <v>1521</v>
      </c>
      <c r="B1524" s="80">
        <v>821008</v>
      </c>
      <c r="C1524" s="79" t="s">
        <v>2682</v>
      </c>
      <c r="D1524" s="78" t="str">
        <f t="shared" si="23"/>
        <v>821008 リリーこども＆スポーツ専門学校</v>
      </c>
    </row>
    <row r="1525" spans="1:4" ht="12" customHeight="1">
      <c r="A1525" s="77">
        <v>1522</v>
      </c>
      <c r="B1525" s="80">
        <v>821009</v>
      </c>
      <c r="C1525" s="79" t="s">
        <v>2681</v>
      </c>
      <c r="D1525" s="78" t="str">
        <f t="shared" si="23"/>
        <v>821009 水戸日建工科専門学校</v>
      </c>
    </row>
    <row r="1526" spans="1:4" ht="12" customHeight="1">
      <c r="A1526" s="77">
        <v>1523</v>
      </c>
      <c r="B1526" s="80">
        <v>821010</v>
      </c>
      <c r="C1526" s="79" t="s">
        <v>2680</v>
      </c>
      <c r="D1526" s="78" t="str">
        <f t="shared" si="23"/>
        <v>821010 日本農業実践学園</v>
      </c>
    </row>
    <row r="1527" spans="1:4" ht="12" customHeight="1">
      <c r="A1527" s="77">
        <v>1524</v>
      </c>
      <c r="B1527" s="80">
        <v>821011</v>
      </c>
      <c r="C1527" s="79" t="s">
        <v>2679</v>
      </c>
      <c r="D1527" s="78" t="str">
        <f t="shared" si="23"/>
        <v>821011 アール情報ビジネス専門学校</v>
      </c>
    </row>
    <row r="1528" spans="1:4" ht="12" customHeight="1">
      <c r="A1528" s="77">
        <v>1525</v>
      </c>
      <c r="B1528" s="80">
        <v>821012</v>
      </c>
      <c r="C1528" s="79" t="s">
        <v>2678</v>
      </c>
      <c r="D1528" s="78" t="str">
        <f t="shared" si="23"/>
        <v>821012 水戸電子専門学校</v>
      </c>
    </row>
    <row r="1529" spans="1:4" ht="12" customHeight="1">
      <c r="A1529" s="77">
        <v>1526</v>
      </c>
      <c r="B1529" s="80">
        <v>821013</v>
      </c>
      <c r="C1529" s="79" t="s">
        <v>2677</v>
      </c>
      <c r="D1529" s="78" t="str">
        <f t="shared" si="23"/>
        <v>821013 筑波研究学園専門学校</v>
      </c>
    </row>
    <row r="1530" spans="1:4" ht="12" customHeight="1">
      <c r="A1530" s="77">
        <v>1527</v>
      </c>
      <c r="B1530" s="80">
        <v>821014</v>
      </c>
      <c r="C1530" s="79" t="s">
        <v>2676</v>
      </c>
      <c r="D1530" s="78" t="str">
        <f t="shared" si="23"/>
        <v>821014 古河テクノビジネス専門学校</v>
      </c>
    </row>
    <row r="1531" spans="1:4" ht="12" customHeight="1">
      <c r="A1531" s="77">
        <v>1528</v>
      </c>
      <c r="B1531" s="80">
        <v>821015</v>
      </c>
      <c r="C1531" s="79" t="s">
        <v>2675</v>
      </c>
      <c r="D1531" s="78" t="str">
        <f t="shared" si="23"/>
        <v>821015 晃陽看護栄養専門学校</v>
      </c>
    </row>
    <row r="1532" spans="1:4" ht="12" customHeight="1">
      <c r="A1532" s="77">
        <v>1529</v>
      </c>
      <c r="B1532" s="80">
        <v>821016</v>
      </c>
      <c r="C1532" s="79" t="s">
        <v>2674</v>
      </c>
      <c r="D1532" s="78" t="str">
        <f t="shared" si="23"/>
        <v>821016 鯉淵学園農業栄養専門学校</v>
      </c>
    </row>
    <row r="1533" spans="1:4" ht="12" customHeight="1">
      <c r="A1533" s="77">
        <v>1530</v>
      </c>
      <c r="B1533" s="80">
        <v>821017</v>
      </c>
      <c r="C1533" s="79" t="s">
        <v>2673</v>
      </c>
      <c r="D1533" s="78" t="str">
        <f t="shared" si="23"/>
        <v>821017 茨城県結城看護専門学校</v>
      </c>
    </row>
    <row r="1534" spans="1:4" ht="12" customHeight="1">
      <c r="A1534" s="77">
        <v>1531</v>
      </c>
      <c r="B1534" s="80">
        <v>821018</v>
      </c>
      <c r="C1534" s="79" t="s">
        <v>2672</v>
      </c>
      <c r="D1534" s="78" t="str">
        <f t="shared" si="23"/>
        <v>821018 つくば歯科衛生専門学校</v>
      </c>
    </row>
    <row r="1535" spans="1:4" ht="12" customHeight="1">
      <c r="A1535" s="77">
        <v>1532</v>
      </c>
      <c r="B1535" s="80">
        <v>821019</v>
      </c>
      <c r="C1535" s="79" t="s">
        <v>2671</v>
      </c>
      <c r="D1535" s="78" t="str">
        <f t="shared" si="23"/>
        <v>821019 つくばビジネスカレッジ専門学校</v>
      </c>
    </row>
    <row r="1536" spans="1:4" ht="12" customHeight="1">
      <c r="A1536" s="77">
        <v>1533</v>
      </c>
      <c r="B1536" s="80">
        <v>821021</v>
      </c>
      <c r="C1536" s="79" t="s">
        <v>2670</v>
      </c>
      <c r="D1536" s="78" t="str">
        <f t="shared" si="23"/>
        <v>821021 成田つくば航空専門学校</v>
      </c>
    </row>
    <row r="1537" spans="1:4" ht="12" customHeight="1">
      <c r="A1537" s="77">
        <v>1534</v>
      </c>
      <c r="B1537" s="80">
        <v>821022</v>
      </c>
      <c r="C1537" s="79" t="s">
        <v>2669</v>
      </c>
      <c r="D1537" s="78" t="str">
        <f t="shared" si="23"/>
        <v>821022 いばらき中央福祉専門学校</v>
      </c>
    </row>
    <row r="1538" spans="1:4" ht="12" customHeight="1">
      <c r="A1538" s="77">
        <v>1535</v>
      </c>
      <c r="B1538" s="80">
        <v>821023</v>
      </c>
      <c r="C1538" s="79" t="s">
        <v>2668</v>
      </c>
      <c r="D1538" s="78" t="str">
        <f t="shared" si="23"/>
        <v>821023 水戸美容専門学校</v>
      </c>
    </row>
    <row r="1539" spans="1:4" ht="12" customHeight="1">
      <c r="A1539" s="77">
        <v>1536</v>
      </c>
      <c r="B1539" s="80">
        <v>821024</v>
      </c>
      <c r="C1539" s="79" t="s">
        <v>2667</v>
      </c>
      <c r="D1539" s="78" t="str">
        <f t="shared" si="23"/>
        <v>821024 茨城県きぬ看護専門学校</v>
      </c>
    </row>
    <row r="1540" spans="1:4" ht="12" customHeight="1">
      <c r="A1540" s="77">
        <v>1537</v>
      </c>
      <c r="B1540" s="80">
        <v>821025</v>
      </c>
      <c r="C1540" s="79" t="s">
        <v>2666</v>
      </c>
      <c r="D1540" s="78" t="str">
        <f t="shared" ref="D1540:D1603" si="24">CONCATENATE(B1540," ",C1540)</f>
        <v>821025 筑波学園看護専門学校</v>
      </c>
    </row>
    <row r="1541" spans="1:4" ht="12" customHeight="1">
      <c r="A1541" s="77">
        <v>1538</v>
      </c>
      <c r="B1541" s="80">
        <v>821026</v>
      </c>
      <c r="C1541" s="79" t="s">
        <v>2665</v>
      </c>
      <c r="D1541" s="78" t="str">
        <f t="shared" si="24"/>
        <v>821026 アール医療福祉専門学校</v>
      </c>
    </row>
    <row r="1542" spans="1:4" ht="12" customHeight="1">
      <c r="A1542" s="77">
        <v>1539</v>
      </c>
      <c r="B1542" s="80">
        <v>821027</v>
      </c>
      <c r="C1542" s="79" t="s">
        <v>2664</v>
      </c>
      <c r="D1542" s="78" t="str">
        <f t="shared" si="24"/>
        <v>821027 土浦協同病院附属看護専門学校</v>
      </c>
    </row>
    <row r="1543" spans="1:4" ht="12" customHeight="1">
      <c r="A1543" s="77">
        <v>1540</v>
      </c>
      <c r="B1543" s="80">
        <v>821028</v>
      </c>
      <c r="C1543" s="79" t="s">
        <v>2663</v>
      </c>
      <c r="D1543" s="78" t="str">
        <f t="shared" si="24"/>
        <v>821028 東京医科大学霞ヶ浦看護専門学校</v>
      </c>
    </row>
    <row r="1544" spans="1:4" ht="12" customHeight="1">
      <c r="A1544" s="77">
        <v>1541</v>
      </c>
      <c r="B1544" s="80">
        <v>821029</v>
      </c>
      <c r="C1544" s="79" t="s">
        <v>2662</v>
      </c>
      <c r="D1544" s="78" t="str">
        <f t="shared" si="24"/>
        <v>821029 中川学園調理技術専門学校</v>
      </c>
    </row>
    <row r="1545" spans="1:4" ht="12" customHeight="1">
      <c r="A1545" s="77">
        <v>1542</v>
      </c>
      <c r="B1545" s="80">
        <v>821030</v>
      </c>
      <c r="C1545" s="79" t="s">
        <v>2661</v>
      </c>
      <c r="D1545" s="78" t="str">
        <f t="shared" si="24"/>
        <v>821030 宮本看護専門学校</v>
      </c>
    </row>
    <row r="1546" spans="1:4" ht="12" customHeight="1">
      <c r="A1546" s="77">
        <v>1543</v>
      </c>
      <c r="B1546" s="80">
        <v>821031</v>
      </c>
      <c r="C1546" s="79" t="s">
        <v>2660</v>
      </c>
      <c r="D1546" s="78" t="str">
        <f t="shared" si="24"/>
        <v>821031 茨城理容美容専門学校</v>
      </c>
    </row>
    <row r="1547" spans="1:4" ht="12" customHeight="1">
      <c r="A1547" s="77">
        <v>1544</v>
      </c>
      <c r="B1547" s="80">
        <v>821032</v>
      </c>
      <c r="C1547" s="79" t="s">
        <v>2659</v>
      </c>
      <c r="D1547" s="78" t="str">
        <f t="shared" si="24"/>
        <v>821032 白十字看護専門学校</v>
      </c>
    </row>
    <row r="1548" spans="1:4" ht="12" customHeight="1">
      <c r="A1548" s="77">
        <v>1545</v>
      </c>
      <c r="B1548" s="80">
        <v>821033</v>
      </c>
      <c r="C1548" s="79" t="s">
        <v>2658</v>
      </c>
      <c r="D1548" s="78" t="str">
        <f t="shared" si="24"/>
        <v>821033 水戸自動車大学校</v>
      </c>
    </row>
    <row r="1549" spans="1:4" ht="12" customHeight="1">
      <c r="A1549" s="77">
        <v>1546</v>
      </c>
      <c r="B1549" s="80">
        <v>821034</v>
      </c>
      <c r="C1549" s="79" t="s">
        <v>2657</v>
      </c>
      <c r="D1549" s="78" t="str">
        <f t="shared" si="24"/>
        <v>821034 茨城県中央理容美容専門学校</v>
      </c>
    </row>
    <row r="1550" spans="1:4" ht="12" customHeight="1">
      <c r="A1550" s="77">
        <v>1547</v>
      </c>
      <c r="B1550" s="80">
        <v>821035</v>
      </c>
      <c r="C1550" s="79" t="s">
        <v>2656</v>
      </c>
      <c r="D1550" s="78" t="str">
        <f t="shared" si="24"/>
        <v>821035 盈科美容専門学校</v>
      </c>
    </row>
    <row r="1551" spans="1:4" ht="12" customHeight="1">
      <c r="A1551" s="77">
        <v>1548</v>
      </c>
      <c r="B1551" s="80">
        <v>821036</v>
      </c>
      <c r="C1551" s="79" t="s">
        <v>2655</v>
      </c>
      <c r="D1551" s="78" t="str">
        <f t="shared" si="24"/>
        <v>821036 つくば栄養医療調理製菓専門学校</v>
      </c>
    </row>
    <row r="1552" spans="1:4" ht="12" customHeight="1">
      <c r="A1552" s="77">
        <v>1549</v>
      </c>
      <c r="B1552" s="80">
        <v>821037</v>
      </c>
      <c r="C1552" s="79" t="s">
        <v>2654</v>
      </c>
      <c r="D1552" s="78" t="str">
        <f t="shared" si="24"/>
        <v>821037 専門学校水戸ビューティカレッジ</v>
      </c>
    </row>
    <row r="1553" spans="1:4" ht="12" customHeight="1">
      <c r="A1553" s="77">
        <v>1550</v>
      </c>
      <c r="B1553" s="80">
        <v>821038</v>
      </c>
      <c r="C1553" s="79" t="s">
        <v>2653</v>
      </c>
      <c r="D1553" s="78" t="str">
        <f t="shared" si="24"/>
        <v>821038 筑波総合福祉専門学校</v>
      </c>
    </row>
    <row r="1554" spans="1:4" ht="12" customHeight="1">
      <c r="A1554" s="77">
        <v>1551</v>
      </c>
      <c r="B1554" s="80">
        <v>821039</v>
      </c>
      <c r="C1554" s="79" t="s">
        <v>2652</v>
      </c>
      <c r="D1554" s="78" t="str">
        <f t="shared" si="24"/>
        <v>821039 水戸医療センター附属桜の郷看護学校</v>
      </c>
    </row>
    <row r="1555" spans="1:4" ht="12" customHeight="1">
      <c r="A1555" s="77">
        <v>1552</v>
      </c>
      <c r="B1555" s="80">
        <v>821040</v>
      </c>
      <c r="C1555" s="79" t="s">
        <v>2651</v>
      </c>
      <c r="D1555" s="78" t="str">
        <f t="shared" si="24"/>
        <v>821040 つくば自動車整備専門学校</v>
      </c>
    </row>
    <row r="1556" spans="1:4" ht="12" customHeight="1">
      <c r="A1556" s="77">
        <v>1553</v>
      </c>
      <c r="B1556" s="80">
        <v>821041</v>
      </c>
      <c r="C1556" s="79" t="s">
        <v>2650</v>
      </c>
      <c r="D1556" s="78" t="str">
        <f t="shared" si="24"/>
        <v>821041 つくば国際ペット専門学校</v>
      </c>
    </row>
    <row r="1557" spans="1:4" ht="12" customHeight="1">
      <c r="A1557" s="77">
        <v>1554</v>
      </c>
      <c r="B1557" s="80">
        <v>821042</v>
      </c>
      <c r="C1557" s="79" t="s">
        <v>2649</v>
      </c>
      <c r="D1557" s="78" t="str">
        <f t="shared" si="24"/>
        <v>821042 水戸市医師会看護専門学院</v>
      </c>
    </row>
    <row r="1558" spans="1:4" ht="12" customHeight="1">
      <c r="A1558" s="77">
        <v>1555</v>
      </c>
      <c r="B1558" s="80">
        <v>821045</v>
      </c>
      <c r="C1558" s="79" t="s">
        <v>2648</v>
      </c>
      <c r="D1558" s="78" t="str">
        <f t="shared" si="24"/>
        <v>821045 日立高等技芸専門学校</v>
      </c>
    </row>
    <row r="1559" spans="1:4" ht="12" customHeight="1">
      <c r="A1559" s="77">
        <v>1556</v>
      </c>
      <c r="B1559" s="80">
        <v>821048</v>
      </c>
      <c r="C1559" s="79" t="s">
        <v>2647</v>
      </c>
      <c r="D1559" s="78" t="str">
        <f t="shared" si="24"/>
        <v>821048 竹岸食肉専門学校</v>
      </c>
    </row>
    <row r="1560" spans="1:4" ht="12" customHeight="1">
      <c r="A1560" s="77">
        <v>1557</v>
      </c>
      <c r="B1560" s="80">
        <v>821052</v>
      </c>
      <c r="C1560" s="79" t="s">
        <v>2646</v>
      </c>
      <c r="D1560" s="78" t="str">
        <f t="shared" si="24"/>
        <v>821052 日立工業専修学校</v>
      </c>
    </row>
    <row r="1561" spans="1:4" ht="12" customHeight="1">
      <c r="A1561" s="77">
        <v>1558</v>
      </c>
      <c r="B1561" s="80">
        <v>821053</v>
      </c>
      <c r="C1561" s="79" t="s">
        <v>2645</v>
      </c>
      <c r="D1561" s="78" t="str">
        <f t="shared" si="24"/>
        <v>821053 アジア動物専門学校</v>
      </c>
    </row>
    <row r="1562" spans="1:4" ht="12" customHeight="1">
      <c r="A1562" s="77">
        <v>1559</v>
      </c>
      <c r="B1562" s="80">
        <v>821054</v>
      </c>
      <c r="C1562" s="79" t="s">
        <v>2644</v>
      </c>
      <c r="D1562" s="78" t="str">
        <f t="shared" si="24"/>
        <v>821054 取手歯科衛生専門学校</v>
      </c>
    </row>
    <row r="1563" spans="1:4" ht="12" customHeight="1">
      <c r="A1563" s="77">
        <v>1560</v>
      </c>
      <c r="B1563" s="80">
        <v>821055</v>
      </c>
      <c r="C1563" s="79" t="s">
        <v>2643</v>
      </c>
      <c r="D1563" s="78" t="str">
        <f t="shared" si="24"/>
        <v>821055 日立メディカルセンター看護専門学校</v>
      </c>
    </row>
    <row r="1564" spans="1:4" ht="12" customHeight="1">
      <c r="A1564" s="77">
        <v>1561</v>
      </c>
      <c r="B1564" s="80">
        <v>821056</v>
      </c>
      <c r="C1564" s="79" t="s">
        <v>2642</v>
      </c>
      <c r="D1564" s="78" t="str">
        <f t="shared" si="24"/>
        <v>821056 水戸総合福祉専門学校</v>
      </c>
    </row>
    <row r="1565" spans="1:4" ht="12" customHeight="1">
      <c r="A1565" s="77">
        <v>1562</v>
      </c>
      <c r="B1565" s="80">
        <v>821057</v>
      </c>
      <c r="C1565" s="79" t="s">
        <v>2641</v>
      </c>
      <c r="D1565" s="78" t="str">
        <f t="shared" si="24"/>
        <v>821057 医療専門学校水戸メディカルカレッジ</v>
      </c>
    </row>
    <row r="1566" spans="1:4" ht="12" customHeight="1">
      <c r="A1566" s="77">
        <v>1563</v>
      </c>
      <c r="B1566" s="80">
        <v>821058</v>
      </c>
      <c r="C1566" s="79" t="s">
        <v>2640</v>
      </c>
      <c r="D1566" s="78" t="str">
        <f t="shared" si="24"/>
        <v>821058 茨城県立農業大学校</v>
      </c>
    </row>
    <row r="1567" spans="1:4" ht="12" customHeight="1">
      <c r="A1567" s="77">
        <v>1564</v>
      </c>
      <c r="B1567" s="80">
        <v>821059</v>
      </c>
      <c r="C1567" s="79" t="s">
        <v>2639</v>
      </c>
      <c r="D1567" s="78" t="str">
        <f t="shared" si="24"/>
        <v>821059 茨城北西看護専門学校</v>
      </c>
    </row>
    <row r="1568" spans="1:4" ht="12" customHeight="1">
      <c r="A1568" s="77">
        <v>1565</v>
      </c>
      <c r="B1568" s="80">
        <v>821070</v>
      </c>
      <c r="C1568" s="79" t="s">
        <v>2638</v>
      </c>
      <c r="D1568" s="78" t="str">
        <f t="shared" si="24"/>
        <v>821070 土浦看護専門学校</v>
      </c>
    </row>
    <row r="1569" spans="1:4" ht="12" customHeight="1">
      <c r="A1569" s="77">
        <v>1566</v>
      </c>
      <c r="B1569" s="80">
        <v>821080</v>
      </c>
      <c r="C1569" s="79" t="s">
        <v>2637</v>
      </c>
      <c r="D1569" s="78" t="str">
        <f t="shared" si="24"/>
        <v>821080 水戸看護福祉専門学校</v>
      </c>
    </row>
    <row r="1570" spans="1:4" ht="12" customHeight="1">
      <c r="A1570" s="77">
        <v>1567</v>
      </c>
      <c r="B1570" s="80">
        <v>821090</v>
      </c>
      <c r="C1570" s="79" t="s">
        <v>2636</v>
      </c>
      <c r="D1570" s="78" t="str">
        <f t="shared" si="24"/>
        <v>821090 日本危機管理専門学校</v>
      </c>
    </row>
    <row r="1571" spans="1:4" ht="12" customHeight="1">
      <c r="A1571" s="77">
        <v>1568</v>
      </c>
      <c r="B1571" s="80">
        <v>821100</v>
      </c>
      <c r="C1571" s="79" t="s">
        <v>2635</v>
      </c>
      <c r="D1571" s="78" t="str">
        <f t="shared" si="24"/>
        <v>821100 大原簿記情報公務員専門学校水戸校</v>
      </c>
    </row>
    <row r="1572" spans="1:4" ht="12" customHeight="1">
      <c r="A1572" s="77">
        <v>1569</v>
      </c>
      <c r="B1572" s="80">
        <v>821110</v>
      </c>
      <c r="C1572" s="79" t="s">
        <v>2634</v>
      </c>
      <c r="D1572" s="78" t="str">
        <f t="shared" si="24"/>
        <v>821110 大原医療福祉専門学校水戸校</v>
      </c>
    </row>
    <row r="1573" spans="1:4" ht="12" customHeight="1">
      <c r="A1573" s="77">
        <v>1570</v>
      </c>
      <c r="B1573" s="80">
        <v>822002</v>
      </c>
      <c r="C1573" s="79" t="s">
        <v>2633</v>
      </c>
      <c r="D1573" s="78" t="str">
        <f t="shared" si="24"/>
        <v>822002 栃木県立衛生福祉大学校</v>
      </c>
    </row>
    <row r="1574" spans="1:4" ht="12" customHeight="1">
      <c r="A1574" s="77">
        <v>1571</v>
      </c>
      <c r="B1574" s="80">
        <v>822003</v>
      </c>
      <c r="C1574" s="79" t="s">
        <v>2632</v>
      </c>
      <c r="D1574" s="78" t="str">
        <f t="shared" si="24"/>
        <v>822003 栃木県県南高等看護専門学院</v>
      </c>
    </row>
    <row r="1575" spans="1:4" ht="12" customHeight="1">
      <c r="A1575" s="77">
        <v>1572</v>
      </c>
      <c r="B1575" s="80">
        <v>822004</v>
      </c>
      <c r="C1575" s="79" t="s">
        <v>2631</v>
      </c>
      <c r="D1575" s="78" t="str">
        <f t="shared" si="24"/>
        <v>822004 宇都宮歯科衛生士専門学校</v>
      </c>
    </row>
    <row r="1576" spans="1:4" ht="12" customHeight="1">
      <c r="A1576" s="77">
        <v>1573</v>
      </c>
      <c r="B1576" s="80">
        <v>822005</v>
      </c>
      <c r="C1576" s="79" t="s">
        <v>2630</v>
      </c>
      <c r="D1576" s="78" t="str">
        <f t="shared" si="24"/>
        <v>822005 足利コミュニティーカレッジ</v>
      </c>
    </row>
    <row r="1577" spans="1:4" ht="12" customHeight="1">
      <c r="A1577" s="77">
        <v>1574</v>
      </c>
      <c r="B1577" s="80">
        <v>822006</v>
      </c>
      <c r="C1577" s="79" t="s">
        <v>2629</v>
      </c>
      <c r="D1577" s="78" t="str">
        <f t="shared" si="24"/>
        <v>822006 宇都宮メディア・アーツ専門学校</v>
      </c>
    </row>
    <row r="1578" spans="1:4" ht="12" customHeight="1">
      <c r="A1578" s="77">
        <v>1575</v>
      </c>
      <c r="B1578" s="80">
        <v>822007</v>
      </c>
      <c r="C1578" s="79" t="s">
        <v>2628</v>
      </c>
      <c r="D1578" s="78" t="str">
        <f t="shared" si="24"/>
        <v>822007 宇都宮ビジネス電子専門学校</v>
      </c>
    </row>
    <row r="1579" spans="1:4" ht="12" customHeight="1">
      <c r="A1579" s="77">
        <v>1576</v>
      </c>
      <c r="B1579" s="80">
        <v>822008</v>
      </c>
      <c r="C1579" s="79" t="s">
        <v>2627</v>
      </c>
      <c r="D1579" s="78" t="str">
        <f t="shared" si="24"/>
        <v>822008 日産栃木自動車大学校</v>
      </c>
    </row>
    <row r="1580" spans="1:4" ht="12" customHeight="1">
      <c r="A1580" s="77">
        <v>1577</v>
      </c>
      <c r="B1580" s="80">
        <v>822010</v>
      </c>
      <c r="C1580" s="79" t="s">
        <v>2626</v>
      </c>
      <c r="D1580" s="78" t="str">
        <f t="shared" si="24"/>
        <v>822010 国際情報ビジネス専門学校</v>
      </c>
    </row>
    <row r="1581" spans="1:4" ht="12" customHeight="1">
      <c r="A1581" s="77">
        <v>1578</v>
      </c>
      <c r="B1581" s="80">
        <v>822011</v>
      </c>
      <c r="C1581" s="79" t="s">
        <v>2625</v>
      </c>
      <c r="D1581" s="78" t="str">
        <f t="shared" si="24"/>
        <v>822011 足利デザイン・ビューティ専門学校</v>
      </c>
    </row>
    <row r="1582" spans="1:4" ht="12" customHeight="1">
      <c r="A1582" s="77">
        <v>1579</v>
      </c>
      <c r="B1582" s="80">
        <v>822012</v>
      </c>
      <c r="C1582" s="79" t="s">
        <v>2624</v>
      </c>
      <c r="D1582" s="78" t="str">
        <f t="shared" si="24"/>
        <v>822012 国際自動車・ビューティ専門学校</v>
      </c>
    </row>
    <row r="1583" spans="1:4" ht="12" customHeight="1">
      <c r="A1583" s="77">
        <v>1580</v>
      </c>
      <c r="B1583" s="80">
        <v>822013</v>
      </c>
      <c r="C1583" s="79" t="s">
        <v>2623</v>
      </c>
      <c r="D1583" s="78" t="str">
        <f t="shared" si="24"/>
        <v>822013 栃木介護福祉士専門学校</v>
      </c>
    </row>
    <row r="1584" spans="1:4" ht="12" customHeight="1">
      <c r="A1584" s="77">
        <v>1581</v>
      </c>
      <c r="B1584" s="80">
        <v>822014</v>
      </c>
      <c r="C1584" s="79" t="s">
        <v>2622</v>
      </c>
      <c r="D1584" s="78" t="str">
        <f t="shared" si="24"/>
        <v>822014 中央福祉医療専門学校</v>
      </c>
    </row>
    <row r="1585" spans="1:4" ht="12" customHeight="1">
      <c r="A1585" s="77">
        <v>1582</v>
      </c>
      <c r="B1585" s="80">
        <v>822015</v>
      </c>
      <c r="C1585" s="79" t="s">
        <v>2621</v>
      </c>
      <c r="D1585" s="78" t="str">
        <f t="shared" si="24"/>
        <v>822015 国際テクニカル調理製菓専門学校</v>
      </c>
    </row>
    <row r="1586" spans="1:4" ht="12" customHeight="1">
      <c r="A1586" s="77">
        <v>1583</v>
      </c>
      <c r="B1586" s="80">
        <v>822016</v>
      </c>
      <c r="C1586" s="79" t="s">
        <v>2620</v>
      </c>
      <c r="D1586" s="78" t="str">
        <f t="shared" si="24"/>
        <v>822016 国際テクニカルデザイン・自動車専門学校</v>
      </c>
    </row>
    <row r="1587" spans="1:4" ht="12" customHeight="1">
      <c r="A1587" s="77">
        <v>1584</v>
      </c>
      <c r="B1587" s="80">
        <v>822017</v>
      </c>
      <c r="C1587" s="79" t="s">
        <v>2619</v>
      </c>
      <c r="D1587" s="78" t="str">
        <f t="shared" si="24"/>
        <v>822017 マロニエ医療福祉専門学校</v>
      </c>
    </row>
    <row r="1588" spans="1:4" ht="12" customHeight="1">
      <c r="A1588" s="77">
        <v>1585</v>
      </c>
      <c r="B1588" s="80">
        <v>822018</v>
      </c>
      <c r="C1588" s="79" t="s">
        <v>2618</v>
      </c>
      <c r="D1588" s="78" t="str">
        <f t="shared" si="24"/>
        <v>822018 アイ・エフ・シー栄養専門学校</v>
      </c>
    </row>
    <row r="1589" spans="1:4" ht="12" customHeight="1">
      <c r="A1589" s="77">
        <v>1586</v>
      </c>
      <c r="B1589" s="80">
        <v>822019</v>
      </c>
      <c r="C1589" s="79" t="s">
        <v>2617</v>
      </c>
      <c r="D1589" s="78" t="str">
        <f t="shared" si="24"/>
        <v>822019 宇都宮日建工科専門学校</v>
      </c>
    </row>
    <row r="1590" spans="1:4" ht="12" customHeight="1">
      <c r="A1590" s="77">
        <v>1587</v>
      </c>
      <c r="B1590" s="80">
        <v>822020</v>
      </c>
      <c r="C1590" s="79" t="s">
        <v>2616</v>
      </c>
      <c r="D1590" s="78" t="str">
        <f t="shared" si="24"/>
        <v>822020 足利製菓専門学校</v>
      </c>
    </row>
    <row r="1591" spans="1:4" ht="12" customHeight="1">
      <c r="A1591" s="77">
        <v>1588</v>
      </c>
      <c r="B1591" s="80">
        <v>822021</v>
      </c>
      <c r="C1591" s="79" t="s">
        <v>2615</v>
      </c>
      <c r="D1591" s="78" t="str">
        <f t="shared" si="24"/>
        <v>822021 さくら総合専門学校</v>
      </c>
    </row>
    <row r="1592" spans="1:4" ht="12" customHeight="1">
      <c r="A1592" s="77">
        <v>1589</v>
      </c>
      <c r="B1592" s="80">
        <v>822022</v>
      </c>
      <c r="C1592" s="79" t="s">
        <v>2614</v>
      </c>
      <c r="D1592" s="78" t="str">
        <f t="shared" si="24"/>
        <v>822022 宇都宮美容専門学校</v>
      </c>
    </row>
    <row r="1593" spans="1:4" ht="12" customHeight="1">
      <c r="A1593" s="77">
        <v>1590</v>
      </c>
      <c r="B1593" s="80">
        <v>822024</v>
      </c>
      <c r="C1593" s="79" t="s">
        <v>2613</v>
      </c>
      <c r="D1593" s="78" t="str">
        <f t="shared" si="24"/>
        <v>822024 獨協医科大学附属看護専門学校</v>
      </c>
    </row>
    <row r="1594" spans="1:4" ht="12" customHeight="1">
      <c r="A1594" s="77">
        <v>1591</v>
      </c>
      <c r="B1594" s="80">
        <v>822025</v>
      </c>
      <c r="C1594" s="79" t="s">
        <v>2612</v>
      </c>
      <c r="D1594" s="78" t="str">
        <f t="shared" si="24"/>
        <v>822025 宇都宮アート＆スポーツ専門学校</v>
      </c>
    </row>
    <row r="1595" spans="1:4" ht="12" customHeight="1">
      <c r="A1595" s="77">
        <v>1592</v>
      </c>
      <c r="B1595" s="80">
        <v>822026</v>
      </c>
      <c r="C1595" s="79" t="s">
        <v>2611</v>
      </c>
      <c r="D1595" s="78" t="str">
        <f t="shared" si="24"/>
        <v>822026 宇都宮市医師会看護専門学校</v>
      </c>
    </row>
    <row r="1596" spans="1:4" ht="12" customHeight="1">
      <c r="A1596" s="77">
        <v>1593</v>
      </c>
      <c r="B1596" s="80">
        <v>822027</v>
      </c>
      <c r="C1596" s="79" t="s">
        <v>2610</v>
      </c>
      <c r="D1596" s="78" t="str">
        <f t="shared" si="24"/>
        <v>822027 国際介護福祉専門学校</v>
      </c>
    </row>
    <row r="1597" spans="1:4" ht="12" customHeight="1">
      <c r="A1597" s="77">
        <v>1594</v>
      </c>
      <c r="B1597" s="80">
        <v>822028</v>
      </c>
      <c r="C1597" s="79" t="s">
        <v>2609</v>
      </c>
      <c r="D1597" s="78" t="str">
        <f t="shared" si="24"/>
        <v>822028 栃木県美容専門学校</v>
      </c>
    </row>
    <row r="1598" spans="1:4" ht="12" customHeight="1">
      <c r="A1598" s="77">
        <v>1595</v>
      </c>
      <c r="B1598" s="80">
        <v>822029</v>
      </c>
      <c r="C1598" s="79" t="s">
        <v>2608</v>
      </c>
      <c r="D1598" s="78" t="str">
        <f t="shared" si="24"/>
        <v>822029 済生会宇都宮病院看護専門学校</v>
      </c>
    </row>
    <row r="1599" spans="1:4" ht="12" customHeight="1">
      <c r="A1599" s="77">
        <v>1596</v>
      </c>
      <c r="B1599" s="80">
        <v>822030</v>
      </c>
      <c r="C1599" s="79" t="s">
        <v>2607</v>
      </c>
      <c r="D1599" s="78" t="str">
        <f t="shared" si="24"/>
        <v>822030 アイ・エフ・シー調理師専門学校</v>
      </c>
    </row>
    <row r="1600" spans="1:4" ht="12" customHeight="1">
      <c r="A1600" s="77">
        <v>1597</v>
      </c>
      <c r="B1600" s="80">
        <v>822031</v>
      </c>
      <c r="C1600" s="79" t="s">
        <v>2606</v>
      </c>
      <c r="D1600" s="78" t="str">
        <f t="shared" si="24"/>
        <v>822031 栃木医療センター附属看護学校</v>
      </c>
    </row>
    <row r="1601" spans="1:4" ht="12" customHeight="1">
      <c r="A1601" s="77">
        <v>1598</v>
      </c>
      <c r="B1601" s="80">
        <v>822032</v>
      </c>
      <c r="C1601" s="79" t="s">
        <v>2605</v>
      </c>
      <c r="D1601" s="78" t="str">
        <f t="shared" si="24"/>
        <v>822032 国際ファッションビューティ専門学校</v>
      </c>
    </row>
    <row r="1602" spans="1:4" ht="12" customHeight="1">
      <c r="A1602" s="77">
        <v>1599</v>
      </c>
      <c r="B1602" s="80">
        <v>822033</v>
      </c>
      <c r="C1602" s="79" t="s">
        <v>2604</v>
      </c>
      <c r="D1602" s="78" t="str">
        <f t="shared" si="24"/>
        <v>822033 国際ペット総合専門学校</v>
      </c>
    </row>
    <row r="1603" spans="1:4" ht="12" customHeight="1">
      <c r="A1603" s="77">
        <v>1600</v>
      </c>
      <c r="B1603" s="80">
        <v>822034</v>
      </c>
      <c r="C1603" s="79" t="s">
        <v>2603</v>
      </c>
      <c r="D1603" s="78" t="str">
        <f t="shared" si="24"/>
        <v>822034 明美和装専門学校</v>
      </c>
    </row>
    <row r="1604" spans="1:4" ht="12" customHeight="1">
      <c r="A1604" s="77">
        <v>1601</v>
      </c>
      <c r="B1604" s="80">
        <v>822035</v>
      </c>
      <c r="C1604" s="79" t="s">
        <v>2602</v>
      </c>
      <c r="D1604" s="78" t="str">
        <f t="shared" ref="D1604:D1667" si="25">CONCATENATE(B1604," ",C1604)</f>
        <v>822035 国際テクニカル美容専門学校</v>
      </c>
    </row>
    <row r="1605" spans="1:4" ht="12" customHeight="1">
      <c r="A1605" s="77">
        <v>1602</v>
      </c>
      <c r="B1605" s="80">
        <v>822036</v>
      </c>
      <c r="C1605" s="79" t="s">
        <v>2601</v>
      </c>
      <c r="D1605" s="78" t="str">
        <f t="shared" si="25"/>
        <v>822036 国際ティビィシィ看護専門学校</v>
      </c>
    </row>
    <row r="1606" spans="1:4" ht="12" customHeight="1">
      <c r="A1606" s="77">
        <v>1603</v>
      </c>
      <c r="B1606" s="80">
        <v>822037</v>
      </c>
      <c r="C1606" s="79" t="s">
        <v>2600</v>
      </c>
      <c r="D1606" s="78" t="str">
        <f t="shared" si="25"/>
        <v>822037 フローラ編物専門学校</v>
      </c>
    </row>
    <row r="1607" spans="1:4" ht="12" customHeight="1">
      <c r="A1607" s="77">
        <v>1604</v>
      </c>
      <c r="B1607" s="80">
        <v>822042</v>
      </c>
      <c r="C1607" s="79" t="s">
        <v>2599</v>
      </c>
      <c r="D1607" s="78" t="str">
        <f t="shared" si="25"/>
        <v>822042 アジア農村指導者養成専門学校</v>
      </c>
    </row>
    <row r="1608" spans="1:4" ht="12" customHeight="1">
      <c r="A1608" s="77">
        <v>1605</v>
      </c>
      <c r="B1608" s="80">
        <v>822043</v>
      </c>
      <c r="C1608" s="79" t="s">
        <v>2598</v>
      </c>
      <c r="D1608" s="78" t="str">
        <f t="shared" si="25"/>
        <v>822043 荒川編物服飾専門学校</v>
      </c>
    </row>
    <row r="1609" spans="1:4" ht="12" customHeight="1">
      <c r="A1609" s="77">
        <v>1606</v>
      </c>
      <c r="B1609" s="80">
        <v>822044</v>
      </c>
      <c r="C1609" s="79" t="s">
        <v>2597</v>
      </c>
      <c r="D1609" s="78" t="str">
        <f t="shared" si="25"/>
        <v>822044 ヤマトファッションビジネス専門学校</v>
      </c>
    </row>
    <row r="1610" spans="1:4" ht="12" customHeight="1">
      <c r="A1610" s="77">
        <v>1607</v>
      </c>
      <c r="B1610" s="80">
        <v>822045</v>
      </c>
      <c r="C1610" s="79" t="s">
        <v>2596</v>
      </c>
      <c r="D1610" s="78" t="str">
        <f t="shared" si="25"/>
        <v>822045 アイ・エフ・シー製菓専門学校</v>
      </c>
    </row>
    <row r="1611" spans="1:4" ht="12" customHeight="1">
      <c r="A1611" s="77">
        <v>1608</v>
      </c>
      <c r="B1611" s="80">
        <v>822046</v>
      </c>
      <c r="C1611" s="79" t="s">
        <v>2595</v>
      </c>
      <c r="D1611" s="78" t="str">
        <f t="shared" si="25"/>
        <v>822046 オリオンＩＴ専門学校</v>
      </c>
    </row>
    <row r="1612" spans="1:4" ht="12" customHeight="1">
      <c r="A1612" s="77">
        <v>1609</v>
      </c>
      <c r="B1612" s="80">
        <v>822047</v>
      </c>
      <c r="C1612" s="79" t="s">
        <v>2594</v>
      </c>
      <c r="D1612" s="78" t="str">
        <f t="shared" si="25"/>
        <v>822047 報徳看護専門学校</v>
      </c>
    </row>
    <row r="1613" spans="1:4" ht="12" customHeight="1">
      <c r="A1613" s="77">
        <v>1610</v>
      </c>
      <c r="B1613" s="80">
        <v>822048</v>
      </c>
      <c r="C1613" s="79" t="s">
        <v>2593</v>
      </c>
      <c r="D1613" s="78" t="str">
        <f t="shared" si="25"/>
        <v>822048 小山歯科衛生士専門学校</v>
      </c>
    </row>
    <row r="1614" spans="1:4" ht="12" customHeight="1">
      <c r="A1614" s="77">
        <v>1611</v>
      </c>
      <c r="B1614" s="80">
        <v>822049</v>
      </c>
      <c r="C1614" s="79" t="s">
        <v>2592</v>
      </c>
      <c r="D1614" s="78" t="str">
        <f t="shared" si="25"/>
        <v>822049 国際医療福祉大学塩谷看護専門学校</v>
      </c>
    </row>
    <row r="1615" spans="1:4" ht="12" customHeight="1">
      <c r="A1615" s="77">
        <v>1612</v>
      </c>
      <c r="B1615" s="80">
        <v>822050</v>
      </c>
      <c r="C1615" s="79" t="s">
        <v>2591</v>
      </c>
      <c r="D1615" s="78" t="str">
        <f t="shared" si="25"/>
        <v>822050 栃木県農業大学校</v>
      </c>
    </row>
    <row r="1616" spans="1:4" ht="12" customHeight="1">
      <c r="A1616" s="77">
        <v>1613</v>
      </c>
      <c r="B1616" s="80">
        <v>822060</v>
      </c>
      <c r="C1616" s="79" t="s">
        <v>2590</v>
      </c>
      <c r="D1616" s="78" t="str">
        <f t="shared" si="25"/>
        <v>822060 那須看護専門学校</v>
      </c>
    </row>
    <row r="1617" spans="1:4" ht="12" customHeight="1">
      <c r="A1617" s="77">
        <v>1614</v>
      </c>
      <c r="B1617" s="80">
        <v>822070</v>
      </c>
      <c r="C1617" s="79" t="s">
        <v>2589</v>
      </c>
      <c r="D1617" s="78" t="str">
        <f t="shared" si="25"/>
        <v>822070 国際テクニカル理容美容専門学校</v>
      </c>
    </row>
    <row r="1618" spans="1:4" ht="12" customHeight="1">
      <c r="A1618" s="77">
        <v>1615</v>
      </c>
      <c r="B1618" s="80">
        <v>822080</v>
      </c>
      <c r="C1618" s="79" t="s">
        <v>2588</v>
      </c>
      <c r="D1618" s="78" t="str">
        <f t="shared" si="25"/>
        <v>822080 国際ＴＢＣ調理パティシエ専門学校</v>
      </c>
    </row>
    <row r="1619" spans="1:4" ht="12" customHeight="1">
      <c r="A1619" s="77">
        <v>1616</v>
      </c>
      <c r="B1619" s="80">
        <v>822090</v>
      </c>
      <c r="C1619" s="79" t="s">
        <v>2587</v>
      </c>
      <c r="D1619" s="78" t="str">
        <f t="shared" si="25"/>
        <v>822090 大原スポーツ公務員専門学校宇都宮校</v>
      </c>
    </row>
    <row r="1620" spans="1:4" ht="12" customHeight="1">
      <c r="A1620" s="77">
        <v>1617</v>
      </c>
      <c r="B1620" s="80">
        <v>822100</v>
      </c>
      <c r="C1620" s="79" t="s">
        <v>2586</v>
      </c>
      <c r="D1620" s="78" t="str">
        <f t="shared" si="25"/>
        <v>822100 大原簿記情報ビジネス医療福祉専門学校宇都宮校</v>
      </c>
    </row>
    <row r="1621" spans="1:4" ht="12" customHeight="1">
      <c r="A1621" s="77">
        <v>1618</v>
      </c>
      <c r="B1621" s="80">
        <v>822110</v>
      </c>
      <c r="C1621" s="79" t="s">
        <v>2585</v>
      </c>
      <c r="D1621" s="78" t="str">
        <f t="shared" si="25"/>
        <v>822110 国際ティビィシィ小山看護専門学校</v>
      </c>
    </row>
    <row r="1622" spans="1:4" ht="12" customHeight="1">
      <c r="A1622" s="77">
        <v>1619</v>
      </c>
      <c r="B1622" s="80">
        <v>822120</v>
      </c>
      <c r="C1622" s="79" t="s">
        <v>2584</v>
      </c>
      <c r="D1622" s="78" t="str">
        <f t="shared" si="25"/>
        <v>822120 中央アートスクール</v>
      </c>
    </row>
    <row r="1623" spans="1:4" ht="12" customHeight="1">
      <c r="A1623" s="77">
        <v>1620</v>
      </c>
      <c r="B1623" s="80">
        <v>823001</v>
      </c>
      <c r="C1623" s="79" t="s">
        <v>2583</v>
      </c>
      <c r="D1623" s="78" t="str">
        <f t="shared" si="25"/>
        <v>823001 富岡看護専門学校</v>
      </c>
    </row>
    <row r="1624" spans="1:4" ht="12" customHeight="1">
      <c r="A1624" s="77">
        <v>1621</v>
      </c>
      <c r="B1624" s="80">
        <v>823002</v>
      </c>
      <c r="C1624" s="79" t="s">
        <v>2582</v>
      </c>
      <c r="D1624" s="78" t="str">
        <f t="shared" si="25"/>
        <v>823002 館林高等看護学院</v>
      </c>
    </row>
    <row r="1625" spans="1:4" ht="12" customHeight="1">
      <c r="A1625" s="77">
        <v>1622</v>
      </c>
      <c r="B1625" s="80">
        <v>823003</v>
      </c>
      <c r="C1625" s="79" t="s">
        <v>2581</v>
      </c>
      <c r="D1625" s="78" t="str">
        <f t="shared" si="25"/>
        <v>823003 群馬県立農林大学校</v>
      </c>
    </row>
    <row r="1626" spans="1:4" ht="12" customHeight="1">
      <c r="A1626" s="77">
        <v>1623</v>
      </c>
      <c r="B1626" s="80">
        <v>823004</v>
      </c>
      <c r="C1626" s="79" t="s">
        <v>2580</v>
      </c>
      <c r="D1626" s="78" t="str">
        <f t="shared" si="25"/>
        <v>823004 アーツサウンドビジュアル専門学校</v>
      </c>
    </row>
    <row r="1627" spans="1:4" ht="12" customHeight="1">
      <c r="A1627" s="77">
        <v>1624</v>
      </c>
      <c r="B1627" s="80">
        <v>823005</v>
      </c>
      <c r="C1627" s="79" t="s">
        <v>2579</v>
      </c>
      <c r="D1627" s="78" t="str">
        <f t="shared" si="25"/>
        <v>823005 群馬県高等歯科衛生士学院</v>
      </c>
    </row>
    <row r="1628" spans="1:4" ht="12" customHeight="1">
      <c r="A1628" s="77">
        <v>1625</v>
      </c>
      <c r="B1628" s="80">
        <v>823006</v>
      </c>
      <c r="C1628" s="79" t="s">
        <v>2578</v>
      </c>
      <c r="D1628" s="78" t="str">
        <f t="shared" si="25"/>
        <v>823006 専門学校群馬自動車大学校</v>
      </c>
    </row>
    <row r="1629" spans="1:4" ht="12" customHeight="1">
      <c r="A1629" s="77">
        <v>1626</v>
      </c>
      <c r="B1629" s="80">
        <v>823009</v>
      </c>
      <c r="C1629" s="79" t="s">
        <v>2577</v>
      </c>
      <c r="D1629" s="78" t="str">
        <f t="shared" si="25"/>
        <v>823009 高崎和服専門学校</v>
      </c>
    </row>
    <row r="1630" spans="1:4" ht="12" customHeight="1">
      <c r="A1630" s="77">
        <v>1627</v>
      </c>
      <c r="B1630" s="80">
        <v>823010</v>
      </c>
      <c r="C1630" s="79" t="s">
        <v>2576</v>
      </c>
      <c r="D1630" s="78" t="str">
        <f t="shared" si="25"/>
        <v>823010 前橋文化服装専門学校</v>
      </c>
    </row>
    <row r="1631" spans="1:4" ht="12" customHeight="1">
      <c r="A1631" s="77">
        <v>1628</v>
      </c>
      <c r="B1631" s="80">
        <v>823011</v>
      </c>
      <c r="C1631" s="79" t="s">
        <v>2575</v>
      </c>
      <c r="D1631" s="78" t="str">
        <f t="shared" si="25"/>
        <v>823011 東日本デザイン＆コンピュータ専門学校</v>
      </c>
    </row>
    <row r="1632" spans="1:4" ht="12" customHeight="1">
      <c r="A1632" s="77">
        <v>1629</v>
      </c>
      <c r="B1632" s="80">
        <v>823012</v>
      </c>
      <c r="C1632" s="79" t="s">
        <v>2574</v>
      </c>
      <c r="D1632" s="78" t="str">
        <f t="shared" si="25"/>
        <v>823012 東日本ブライダル・ホテル・トラベル専門学校</v>
      </c>
    </row>
    <row r="1633" spans="1:4" ht="12" customHeight="1">
      <c r="A1633" s="77">
        <v>1630</v>
      </c>
      <c r="B1633" s="80">
        <v>823013</v>
      </c>
      <c r="C1633" s="79" t="s">
        <v>2573</v>
      </c>
      <c r="D1633" s="78" t="str">
        <f t="shared" si="25"/>
        <v>823013 高崎歯科衛生専門学校</v>
      </c>
    </row>
    <row r="1634" spans="1:4" ht="12" customHeight="1">
      <c r="A1634" s="77">
        <v>1631</v>
      </c>
      <c r="B1634" s="80">
        <v>823014</v>
      </c>
      <c r="C1634" s="79" t="s">
        <v>2572</v>
      </c>
      <c r="D1634" s="78" t="str">
        <f t="shared" si="25"/>
        <v>823014 前橋医療福祉専門学校</v>
      </c>
    </row>
    <row r="1635" spans="1:4" ht="12" customHeight="1">
      <c r="A1635" s="77">
        <v>1632</v>
      </c>
      <c r="B1635" s="80">
        <v>823015</v>
      </c>
      <c r="C1635" s="79" t="s">
        <v>2571</v>
      </c>
      <c r="D1635" s="78" t="str">
        <f t="shared" si="25"/>
        <v>823015 前橋東洋医学専門学校</v>
      </c>
    </row>
    <row r="1636" spans="1:4" ht="12" customHeight="1">
      <c r="A1636" s="77">
        <v>1633</v>
      </c>
      <c r="B1636" s="80">
        <v>823016</v>
      </c>
      <c r="C1636" s="79" t="s">
        <v>2570</v>
      </c>
      <c r="D1636" s="78" t="str">
        <f t="shared" si="25"/>
        <v>823016 中央情報経理専門学校</v>
      </c>
    </row>
    <row r="1637" spans="1:4" ht="12" customHeight="1">
      <c r="A1637" s="77">
        <v>1634</v>
      </c>
      <c r="B1637" s="80">
        <v>823017</v>
      </c>
      <c r="C1637" s="79" t="s">
        <v>2569</v>
      </c>
      <c r="D1637" s="78" t="str">
        <f t="shared" si="25"/>
        <v>823017 群馬社会福祉専門学校</v>
      </c>
    </row>
    <row r="1638" spans="1:4" ht="12" customHeight="1">
      <c r="A1638" s="77">
        <v>1635</v>
      </c>
      <c r="B1638" s="80">
        <v>823018</v>
      </c>
      <c r="C1638" s="79" t="s">
        <v>2568</v>
      </c>
      <c r="D1638" s="78" t="str">
        <f t="shared" si="25"/>
        <v>823018 群馬日建工科専門学校</v>
      </c>
    </row>
    <row r="1639" spans="1:4" ht="12" customHeight="1">
      <c r="A1639" s="77">
        <v>1636</v>
      </c>
      <c r="B1639" s="80">
        <v>823019</v>
      </c>
      <c r="C1639" s="79" t="s">
        <v>2567</v>
      </c>
      <c r="D1639" s="78" t="str">
        <f t="shared" si="25"/>
        <v>823019 大泉保育福祉専門学校</v>
      </c>
    </row>
    <row r="1640" spans="1:4" ht="12" customHeight="1">
      <c r="A1640" s="77">
        <v>1637</v>
      </c>
      <c r="B1640" s="80">
        <v>823020</v>
      </c>
      <c r="C1640" s="79" t="s">
        <v>2566</v>
      </c>
      <c r="D1640" s="78" t="str">
        <f t="shared" si="25"/>
        <v>823020 中央情報経理専門学校高崎校</v>
      </c>
    </row>
    <row r="1641" spans="1:4" ht="12" customHeight="1">
      <c r="A1641" s="77">
        <v>1638</v>
      </c>
      <c r="B1641" s="80">
        <v>823021</v>
      </c>
      <c r="C1641" s="79" t="s">
        <v>2565</v>
      </c>
      <c r="D1641" s="78" t="str">
        <f t="shared" si="25"/>
        <v>823021 太田情報商科専門学校</v>
      </c>
    </row>
    <row r="1642" spans="1:4" ht="12" customHeight="1">
      <c r="A1642" s="77">
        <v>1639</v>
      </c>
      <c r="B1642" s="80">
        <v>823022</v>
      </c>
      <c r="C1642" s="79" t="s">
        <v>2564</v>
      </c>
      <c r="D1642" s="78" t="str">
        <f t="shared" si="25"/>
        <v>823022 群馬パース大学福祉専門学校</v>
      </c>
    </row>
    <row r="1643" spans="1:4" ht="12" customHeight="1">
      <c r="A1643" s="77">
        <v>1640</v>
      </c>
      <c r="B1643" s="80">
        <v>823023</v>
      </c>
      <c r="C1643" s="79" t="s">
        <v>2563</v>
      </c>
      <c r="D1643" s="78" t="str">
        <f t="shared" si="25"/>
        <v>823023 東群馬看護専門学校</v>
      </c>
    </row>
    <row r="1644" spans="1:4" ht="12" customHeight="1">
      <c r="A1644" s="77">
        <v>1641</v>
      </c>
      <c r="B1644" s="80">
        <v>823024</v>
      </c>
      <c r="C1644" s="79" t="s">
        <v>2562</v>
      </c>
      <c r="D1644" s="78" t="str">
        <f t="shared" si="25"/>
        <v>823024 前橋東看護学校</v>
      </c>
    </row>
    <row r="1645" spans="1:4" ht="12" customHeight="1">
      <c r="A1645" s="77">
        <v>1642</v>
      </c>
      <c r="B1645" s="80">
        <v>823025</v>
      </c>
      <c r="C1645" s="79" t="s">
        <v>2561</v>
      </c>
      <c r="D1645" s="78" t="str">
        <f t="shared" si="25"/>
        <v>823025 フェリカ建築＆デザイン専門学校</v>
      </c>
    </row>
    <row r="1646" spans="1:4" ht="12" customHeight="1">
      <c r="A1646" s="77">
        <v>1643</v>
      </c>
      <c r="B1646" s="80">
        <v>823026</v>
      </c>
      <c r="C1646" s="79" t="s">
        <v>2560</v>
      </c>
      <c r="D1646" s="78" t="str">
        <f t="shared" si="25"/>
        <v>823026 中央医療歯科専門学校</v>
      </c>
    </row>
    <row r="1647" spans="1:4" ht="12" customHeight="1">
      <c r="A1647" s="77">
        <v>1644</v>
      </c>
      <c r="B1647" s="80">
        <v>823027</v>
      </c>
      <c r="C1647" s="79" t="s">
        <v>2559</v>
      </c>
      <c r="D1647" s="78" t="str">
        <f t="shared" si="25"/>
        <v>823027 中央工科デザイン専門学校</v>
      </c>
    </row>
    <row r="1648" spans="1:4" ht="12" customHeight="1">
      <c r="A1648" s="77">
        <v>1645</v>
      </c>
      <c r="B1648" s="80">
        <v>823029</v>
      </c>
      <c r="C1648" s="79" t="s">
        <v>2558</v>
      </c>
      <c r="D1648" s="78" t="str">
        <f t="shared" si="25"/>
        <v>823029 大泉文化服装専門学校</v>
      </c>
    </row>
    <row r="1649" spans="1:4" ht="12" customHeight="1">
      <c r="A1649" s="77">
        <v>1646</v>
      </c>
      <c r="B1649" s="80">
        <v>823030</v>
      </c>
      <c r="C1649" s="79" t="s">
        <v>2557</v>
      </c>
      <c r="D1649" s="78" t="str">
        <f t="shared" si="25"/>
        <v>823030 東日本製菓技術専門学校</v>
      </c>
    </row>
    <row r="1650" spans="1:4" ht="12" customHeight="1">
      <c r="A1650" s="77">
        <v>1647</v>
      </c>
      <c r="B1650" s="80">
        <v>823031</v>
      </c>
      <c r="C1650" s="79" t="s">
        <v>2556</v>
      </c>
      <c r="D1650" s="78" t="str">
        <f t="shared" si="25"/>
        <v>823031 群馬調理師専門学校</v>
      </c>
    </row>
    <row r="1651" spans="1:4" ht="12" customHeight="1">
      <c r="A1651" s="77">
        <v>1648</v>
      </c>
      <c r="B1651" s="80">
        <v>823032</v>
      </c>
      <c r="C1651" s="79" t="s">
        <v>2555</v>
      </c>
      <c r="D1651" s="78" t="str">
        <f t="shared" si="25"/>
        <v>823032 東日本調理師専門学校</v>
      </c>
    </row>
    <row r="1652" spans="1:4" ht="12" customHeight="1">
      <c r="A1652" s="77">
        <v>1649</v>
      </c>
      <c r="B1652" s="80">
        <v>823033</v>
      </c>
      <c r="C1652" s="79" t="s">
        <v>2554</v>
      </c>
      <c r="D1652" s="78" t="str">
        <f t="shared" si="25"/>
        <v>823033 SUBARU健康保険組合　　　　太田高等看護学院</v>
      </c>
    </row>
    <row r="1653" spans="1:4" ht="12" customHeight="1">
      <c r="A1653" s="77">
        <v>1650</v>
      </c>
      <c r="B1653" s="80">
        <v>823034</v>
      </c>
      <c r="C1653" s="79" t="s">
        <v>2553</v>
      </c>
      <c r="D1653" s="78" t="str">
        <f t="shared" si="25"/>
        <v>823034 伊勢崎美容専門学校</v>
      </c>
    </row>
    <row r="1654" spans="1:4" ht="12" customHeight="1">
      <c r="A1654" s="77">
        <v>1651</v>
      </c>
      <c r="B1654" s="80">
        <v>823035</v>
      </c>
      <c r="C1654" s="79" t="s">
        <v>2552</v>
      </c>
      <c r="D1654" s="78" t="str">
        <f t="shared" si="25"/>
        <v>823035 高崎ビューティモード専門学校</v>
      </c>
    </row>
    <row r="1655" spans="1:4" ht="12" customHeight="1">
      <c r="A1655" s="77">
        <v>1652</v>
      </c>
      <c r="B1655" s="80">
        <v>823036</v>
      </c>
      <c r="C1655" s="79" t="s">
        <v>2551</v>
      </c>
      <c r="D1655" s="78" t="str">
        <f t="shared" si="25"/>
        <v>823036 群馬県美容専門学校</v>
      </c>
    </row>
    <row r="1656" spans="1:4" ht="12" customHeight="1">
      <c r="A1656" s="77">
        <v>1653</v>
      </c>
      <c r="B1656" s="80">
        <v>823037</v>
      </c>
      <c r="C1656" s="79" t="s">
        <v>2550</v>
      </c>
      <c r="D1656" s="78" t="str">
        <f t="shared" si="25"/>
        <v>823037 太田医療技術専門学校</v>
      </c>
    </row>
    <row r="1657" spans="1:4" ht="12" customHeight="1">
      <c r="A1657" s="77">
        <v>1654</v>
      </c>
      <c r="B1657" s="80">
        <v>823038</v>
      </c>
      <c r="C1657" s="79" t="s">
        <v>2549</v>
      </c>
      <c r="D1657" s="78" t="str">
        <f t="shared" si="25"/>
        <v>823038 伊勢崎敬愛看護学院</v>
      </c>
    </row>
    <row r="1658" spans="1:4" ht="12" customHeight="1">
      <c r="A1658" s="77">
        <v>1655</v>
      </c>
      <c r="B1658" s="80">
        <v>823039</v>
      </c>
      <c r="C1658" s="79" t="s">
        <v>2548</v>
      </c>
      <c r="D1658" s="78" t="str">
        <f t="shared" si="25"/>
        <v>823039 東日本栄養医薬専門学校</v>
      </c>
    </row>
    <row r="1659" spans="1:4" ht="12" customHeight="1">
      <c r="A1659" s="77">
        <v>1656</v>
      </c>
      <c r="B1659" s="80">
        <v>823040</v>
      </c>
      <c r="C1659" s="79" t="s">
        <v>2547</v>
      </c>
      <c r="D1659" s="78" t="str">
        <f t="shared" si="25"/>
        <v>823040 高崎動物専門学校</v>
      </c>
    </row>
    <row r="1660" spans="1:4" ht="12" customHeight="1">
      <c r="A1660" s="77">
        <v>1657</v>
      </c>
      <c r="B1660" s="80">
        <v>823041</v>
      </c>
      <c r="C1660" s="79" t="s">
        <v>2546</v>
      </c>
      <c r="D1660" s="78" t="str">
        <f t="shared" si="25"/>
        <v>823041 太田動物専門学校</v>
      </c>
    </row>
    <row r="1661" spans="1:4" ht="12" customHeight="1">
      <c r="A1661" s="77">
        <v>1658</v>
      </c>
      <c r="B1661" s="80">
        <v>823042</v>
      </c>
      <c r="C1661" s="79" t="s">
        <v>2545</v>
      </c>
      <c r="D1661" s="78" t="str">
        <f t="shared" si="25"/>
        <v>823042 高崎総合医療センター附属高崎看護学校</v>
      </c>
    </row>
    <row r="1662" spans="1:4" ht="12" customHeight="1">
      <c r="A1662" s="77">
        <v>1659</v>
      </c>
      <c r="B1662" s="80">
        <v>823043</v>
      </c>
      <c r="C1662" s="79" t="s">
        <v>2544</v>
      </c>
      <c r="D1662" s="78" t="str">
        <f t="shared" si="25"/>
        <v>823043 群馬法科ビジネス専門学校</v>
      </c>
    </row>
    <row r="1663" spans="1:4" ht="12" customHeight="1">
      <c r="A1663" s="77">
        <v>1660</v>
      </c>
      <c r="B1663" s="80">
        <v>823044</v>
      </c>
      <c r="C1663" s="79" t="s">
        <v>2543</v>
      </c>
      <c r="D1663" s="78" t="str">
        <f t="shared" si="25"/>
        <v>823044 専門学校太田自動車大学校</v>
      </c>
    </row>
    <row r="1664" spans="1:4" ht="12" customHeight="1">
      <c r="A1664" s="77">
        <v>1661</v>
      </c>
      <c r="B1664" s="80">
        <v>823046</v>
      </c>
      <c r="C1664" s="79" t="s">
        <v>2542</v>
      </c>
      <c r="D1664" s="78" t="str">
        <f t="shared" si="25"/>
        <v>823046 群馬動物専門学校</v>
      </c>
    </row>
    <row r="1665" spans="1:4" ht="12" customHeight="1">
      <c r="A1665" s="77">
        <v>1662</v>
      </c>
      <c r="B1665" s="80">
        <v>823047</v>
      </c>
      <c r="C1665" s="79" t="s">
        <v>2541</v>
      </c>
      <c r="D1665" s="78" t="str">
        <f t="shared" si="25"/>
        <v>823047 群馬県理容専門学校</v>
      </c>
    </row>
    <row r="1666" spans="1:4" ht="12" customHeight="1">
      <c r="A1666" s="77">
        <v>1663</v>
      </c>
      <c r="B1666" s="80">
        <v>823048</v>
      </c>
      <c r="C1666" s="79" t="s">
        <v>2540</v>
      </c>
      <c r="D1666" s="78" t="str">
        <f t="shared" si="25"/>
        <v>823048 育英メディカル専門学校</v>
      </c>
    </row>
    <row r="1667" spans="1:4" ht="12" customHeight="1">
      <c r="A1667" s="77">
        <v>1664</v>
      </c>
      <c r="B1667" s="80">
        <v>823055</v>
      </c>
      <c r="C1667" s="79" t="s">
        <v>2539</v>
      </c>
      <c r="D1667" s="78" t="str">
        <f t="shared" si="25"/>
        <v>823055 渋川看護専門学校</v>
      </c>
    </row>
    <row r="1668" spans="1:4" ht="12" customHeight="1">
      <c r="A1668" s="77">
        <v>1665</v>
      </c>
      <c r="B1668" s="80">
        <v>823056</v>
      </c>
      <c r="C1668" s="79" t="s">
        <v>2538</v>
      </c>
      <c r="D1668" s="78" t="str">
        <f t="shared" ref="D1668:D1731" si="26">CONCATENATE(B1668," ",C1668)</f>
        <v>823056 中央医療歯科専門学校高崎校</v>
      </c>
    </row>
    <row r="1669" spans="1:4" ht="12" customHeight="1">
      <c r="A1669" s="77">
        <v>1666</v>
      </c>
      <c r="B1669" s="80">
        <v>823057</v>
      </c>
      <c r="C1669" s="79" t="s">
        <v>2537</v>
      </c>
      <c r="D1669" s="78" t="str">
        <f t="shared" si="26"/>
        <v>823057 太田高等看護学院</v>
      </c>
    </row>
    <row r="1670" spans="1:4" ht="12" customHeight="1">
      <c r="A1670" s="77">
        <v>1667</v>
      </c>
      <c r="B1670" s="80">
        <v>823058</v>
      </c>
      <c r="C1670" s="79" t="s">
        <v>2536</v>
      </c>
      <c r="D1670" s="78" t="str">
        <f t="shared" si="26"/>
        <v>823058 桐生市医師会立桐生高等看護学院</v>
      </c>
    </row>
    <row r="1671" spans="1:4" ht="12" customHeight="1">
      <c r="A1671" s="77">
        <v>1668</v>
      </c>
      <c r="B1671" s="80">
        <v>823060</v>
      </c>
      <c r="C1671" s="79" t="s">
        <v>2535</v>
      </c>
      <c r="D1671" s="78" t="str">
        <f t="shared" si="26"/>
        <v>823060 専門学校高崎福祉医療カレッジ</v>
      </c>
    </row>
    <row r="1672" spans="1:4" ht="12" customHeight="1">
      <c r="A1672" s="77">
        <v>1669</v>
      </c>
      <c r="B1672" s="80">
        <v>823061</v>
      </c>
      <c r="C1672" s="79" t="s">
        <v>2534</v>
      </c>
      <c r="D1672" s="78" t="str">
        <f t="shared" si="26"/>
        <v>823061 高崎市医師会看護専門学校</v>
      </c>
    </row>
    <row r="1673" spans="1:4" ht="12" customHeight="1">
      <c r="A1673" s="77">
        <v>1670</v>
      </c>
      <c r="B1673" s="80">
        <v>823062</v>
      </c>
      <c r="C1673" s="79" t="s">
        <v>2533</v>
      </c>
      <c r="D1673" s="78" t="str">
        <f t="shared" si="26"/>
        <v>823062 群馬ブライダルビジネス専門学校</v>
      </c>
    </row>
    <row r="1674" spans="1:4" ht="12" customHeight="1">
      <c r="A1674" s="77">
        <v>1671</v>
      </c>
      <c r="B1674" s="80">
        <v>823063</v>
      </c>
      <c r="C1674" s="79" t="s">
        <v>2532</v>
      </c>
      <c r="D1674" s="78" t="str">
        <f t="shared" si="26"/>
        <v>823063 中央農業グリーン専門学校</v>
      </c>
    </row>
    <row r="1675" spans="1:4" ht="12" customHeight="1">
      <c r="A1675" s="77">
        <v>1672</v>
      </c>
      <c r="B1675" s="80">
        <v>823064</v>
      </c>
      <c r="C1675" s="79" t="s">
        <v>2531</v>
      </c>
      <c r="D1675" s="78" t="str">
        <f t="shared" si="26"/>
        <v>823064 大原簿記情報ビジネス医療福祉保育専門学校</v>
      </c>
    </row>
    <row r="1676" spans="1:4" ht="12" customHeight="1">
      <c r="A1676" s="77">
        <v>1673</v>
      </c>
      <c r="B1676" s="80">
        <v>823065</v>
      </c>
      <c r="C1676" s="79" t="s">
        <v>2530</v>
      </c>
      <c r="D1676" s="78" t="str">
        <f t="shared" si="26"/>
        <v>823065 大原スポーツ公務員専門学校高崎校</v>
      </c>
    </row>
    <row r="1677" spans="1:4" ht="12" customHeight="1">
      <c r="A1677" s="77">
        <v>1674</v>
      </c>
      <c r="B1677" s="80">
        <v>823070</v>
      </c>
      <c r="C1677" s="79" t="s">
        <v>2529</v>
      </c>
      <c r="D1677" s="78" t="str">
        <f t="shared" si="26"/>
        <v>823070 中央動物看護専門学校</v>
      </c>
    </row>
    <row r="1678" spans="1:4" ht="12" customHeight="1">
      <c r="A1678" s="77">
        <v>1675</v>
      </c>
      <c r="B1678" s="80">
        <v>823080</v>
      </c>
      <c r="C1678" s="79" t="s">
        <v>2528</v>
      </c>
      <c r="D1678" s="78" t="str">
        <f t="shared" si="26"/>
        <v>823080 群馬法科ビジネス専門学校桐生校</v>
      </c>
    </row>
    <row r="1679" spans="1:4" ht="12" customHeight="1">
      <c r="A1679" s="77">
        <v>1676</v>
      </c>
      <c r="B1679" s="80">
        <v>823090</v>
      </c>
      <c r="C1679" s="79" t="s">
        <v>2527</v>
      </c>
      <c r="D1679" s="78" t="str">
        <f t="shared" si="26"/>
        <v>823090 前橋市医師会立前橋高等看護学院</v>
      </c>
    </row>
    <row r="1680" spans="1:4" ht="12" customHeight="1">
      <c r="A1680" s="77">
        <v>1677</v>
      </c>
      <c r="B1680" s="80">
        <v>823100</v>
      </c>
      <c r="C1680" s="79" t="s">
        <v>2526</v>
      </c>
      <c r="D1680" s="78" t="str">
        <f t="shared" si="26"/>
        <v>823100 たかさき・ナイチンゲール学院</v>
      </c>
    </row>
    <row r="1681" spans="1:4" ht="12" customHeight="1">
      <c r="A1681" s="77">
        <v>1678</v>
      </c>
      <c r="B1681" s="80">
        <v>823110</v>
      </c>
      <c r="C1681" s="79" t="s">
        <v>2525</v>
      </c>
      <c r="D1681" s="78" t="str">
        <f t="shared" si="26"/>
        <v>823110 太田看護専門学校（群馬県）</v>
      </c>
    </row>
    <row r="1682" spans="1:4" ht="12" customHeight="1">
      <c r="A1682" s="77">
        <v>1679</v>
      </c>
      <c r="B1682" s="80">
        <v>824001</v>
      </c>
      <c r="C1682" s="79" t="s">
        <v>2524</v>
      </c>
      <c r="D1682" s="78" t="str">
        <f t="shared" si="26"/>
        <v>824001 国立障害者リハビリテーションセンター</v>
      </c>
    </row>
    <row r="1683" spans="1:4" ht="12" customHeight="1">
      <c r="A1683" s="77">
        <v>1680</v>
      </c>
      <c r="B1683" s="80">
        <v>824002</v>
      </c>
      <c r="C1683" s="79" t="s">
        <v>2523</v>
      </c>
      <c r="D1683" s="78" t="str">
        <f t="shared" si="26"/>
        <v>824002 さいたま市立高等看護学院</v>
      </c>
    </row>
    <row r="1684" spans="1:4" ht="12" customHeight="1">
      <c r="A1684" s="77">
        <v>1681</v>
      </c>
      <c r="B1684" s="80">
        <v>824003</v>
      </c>
      <c r="C1684" s="79" t="s">
        <v>2522</v>
      </c>
      <c r="D1684" s="78" t="str">
        <f t="shared" si="26"/>
        <v>824003 川口市立看護専門学校</v>
      </c>
    </row>
    <row r="1685" spans="1:4" ht="12" customHeight="1">
      <c r="A1685" s="77">
        <v>1682</v>
      </c>
      <c r="B1685" s="80">
        <v>824004</v>
      </c>
      <c r="C1685" s="79" t="s">
        <v>2521</v>
      </c>
      <c r="D1685" s="78" t="str">
        <f t="shared" si="26"/>
        <v>824004 埼玉県立高等看護学院</v>
      </c>
    </row>
    <row r="1686" spans="1:4" ht="12" customHeight="1">
      <c r="A1686" s="77">
        <v>1683</v>
      </c>
      <c r="B1686" s="80">
        <v>824005</v>
      </c>
      <c r="C1686" s="79" t="s">
        <v>2520</v>
      </c>
      <c r="D1686" s="78" t="str">
        <f t="shared" si="26"/>
        <v>824005 埼玉県農業大学校</v>
      </c>
    </row>
    <row r="1687" spans="1:4" ht="12" customHeight="1">
      <c r="A1687" s="77">
        <v>1684</v>
      </c>
      <c r="B1687" s="80">
        <v>824006</v>
      </c>
      <c r="C1687" s="79" t="s">
        <v>2519</v>
      </c>
      <c r="D1687" s="78" t="str">
        <f t="shared" si="26"/>
        <v>824006 春日部市立看護専門学校</v>
      </c>
    </row>
    <row r="1688" spans="1:4" ht="12" customHeight="1">
      <c r="A1688" s="77">
        <v>1685</v>
      </c>
      <c r="B1688" s="80">
        <v>824007</v>
      </c>
      <c r="C1688" s="79" t="s">
        <v>2518</v>
      </c>
      <c r="D1688" s="78" t="str">
        <f t="shared" si="26"/>
        <v>824007 専門学校越生自動車大学校</v>
      </c>
    </row>
    <row r="1689" spans="1:4" ht="12" customHeight="1">
      <c r="A1689" s="77">
        <v>1686</v>
      </c>
      <c r="B1689" s="80">
        <v>824008</v>
      </c>
      <c r="C1689" s="79" t="s">
        <v>2517</v>
      </c>
      <c r="D1689" s="78" t="str">
        <f t="shared" si="26"/>
        <v>824008 川口文化服装専門学校</v>
      </c>
    </row>
    <row r="1690" spans="1:4" ht="12" customHeight="1">
      <c r="A1690" s="77">
        <v>1687</v>
      </c>
      <c r="B1690" s="80">
        <v>824010</v>
      </c>
      <c r="C1690" s="79" t="s">
        <v>2516</v>
      </c>
      <c r="D1690" s="78" t="str">
        <f t="shared" si="26"/>
        <v>824010 関東工業自動車大学校</v>
      </c>
    </row>
    <row r="1691" spans="1:4" ht="12" customHeight="1">
      <c r="A1691" s="77">
        <v>1688</v>
      </c>
      <c r="B1691" s="80">
        <v>824011</v>
      </c>
      <c r="C1691" s="79" t="s">
        <v>2515</v>
      </c>
      <c r="D1691" s="78" t="str">
        <f t="shared" si="26"/>
        <v>824011 国際航空専門学校</v>
      </c>
    </row>
    <row r="1692" spans="1:4" ht="12" customHeight="1">
      <c r="A1692" s="77">
        <v>1689</v>
      </c>
      <c r="B1692" s="80">
        <v>824013</v>
      </c>
      <c r="C1692" s="79" t="s">
        <v>2514</v>
      </c>
      <c r="D1692" s="78" t="str">
        <f t="shared" si="26"/>
        <v>824013 越谷保育専門学校</v>
      </c>
    </row>
    <row r="1693" spans="1:4" ht="12" customHeight="1">
      <c r="A1693" s="77">
        <v>1690</v>
      </c>
      <c r="B1693" s="80">
        <v>824014</v>
      </c>
      <c r="C1693" s="79" t="s">
        <v>2513</v>
      </c>
      <c r="D1693" s="78" t="str">
        <f t="shared" si="26"/>
        <v>824014 済生会川口看護専門学校</v>
      </c>
    </row>
    <row r="1694" spans="1:4" ht="12" customHeight="1">
      <c r="A1694" s="77">
        <v>1691</v>
      </c>
      <c r="B1694" s="80">
        <v>824015</v>
      </c>
      <c r="C1694" s="79" t="s">
        <v>2512</v>
      </c>
      <c r="D1694" s="78" t="str">
        <f t="shared" si="26"/>
        <v>824015 埼玉県栄養専門学校</v>
      </c>
    </row>
    <row r="1695" spans="1:4" ht="12" customHeight="1">
      <c r="A1695" s="77">
        <v>1692</v>
      </c>
      <c r="B1695" s="80">
        <v>824016</v>
      </c>
      <c r="C1695" s="79" t="s">
        <v>2511</v>
      </c>
      <c r="D1695" s="78" t="str">
        <f t="shared" si="26"/>
        <v>824016 埼玉歯科衛生専門学校</v>
      </c>
    </row>
    <row r="1696" spans="1:4" ht="12" customHeight="1">
      <c r="A1696" s="77">
        <v>1693</v>
      </c>
      <c r="B1696" s="80">
        <v>824017</v>
      </c>
      <c r="C1696" s="79" t="s">
        <v>2510</v>
      </c>
      <c r="D1696" s="78" t="str">
        <f t="shared" si="26"/>
        <v>824017 埼玉歯科技工士専門学校</v>
      </c>
    </row>
    <row r="1697" spans="1:4" ht="12" customHeight="1">
      <c r="A1697" s="77">
        <v>1694</v>
      </c>
      <c r="B1697" s="80">
        <v>824018</v>
      </c>
      <c r="C1697" s="79" t="s">
        <v>2509</v>
      </c>
      <c r="D1697" s="78" t="str">
        <f t="shared" si="26"/>
        <v>824018 東武医学技術専門学校</v>
      </c>
    </row>
    <row r="1698" spans="1:4" ht="12" customHeight="1">
      <c r="A1698" s="77">
        <v>1695</v>
      </c>
      <c r="B1698" s="80">
        <v>824019</v>
      </c>
      <c r="C1698" s="79" t="s">
        <v>2508</v>
      </c>
      <c r="D1698" s="78" t="str">
        <f t="shared" si="26"/>
        <v>824019 ホンダテクニカルカレッジ関東</v>
      </c>
    </row>
    <row r="1699" spans="1:4" ht="12" customHeight="1">
      <c r="A1699" s="77">
        <v>1696</v>
      </c>
      <c r="B1699" s="80">
        <v>824020</v>
      </c>
      <c r="C1699" s="79" t="s">
        <v>2507</v>
      </c>
      <c r="D1699" s="78" t="str">
        <f t="shared" si="26"/>
        <v>824020 浜西ファッションアカデミー</v>
      </c>
    </row>
    <row r="1700" spans="1:4" ht="12" customHeight="1">
      <c r="A1700" s="77">
        <v>1697</v>
      </c>
      <c r="B1700" s="80">
        <v>824021</v>
      </c>
      <c r="C1700" s="79" t="s">
        <v>2506</v>
      </c>
      <c r="D1700" s="78" t="str">
        <f t="shared" si="26"/>
        <v>824021 西武学園医学技術専門学校</v>
      </c>
    </row>
    <row r="1701" spans="1:4" ht="12" customHeight="1">
      <c r="A1701" s="77">
        <v>1698</v>
      </c>
      <c r="B1701" s="80">
        <v>824022</v>
      </c>
      <c r="C1701" s="79" t="s">
        <v>2505</v>
      </c>
      <c r="D1701" s="78" t="str">
        <f t="shared" si="26"/>
        <v>824022 熊谷市医師会看護専門学校</v>
      </c>
    </row>
    <row r="1702" spans="1:4" ht="12" customHeight="1">
      <c r="A1702" s="77">
        <v>1699</v>
      </c>
      <c r="B1702" s="80">
        <v>824023</v>
      </c>
      <c r="C1702" s="79" t="s">
        <v>2504</v>
      </c>
      <c r="D1702" s="78" t="str">
        <f t="shared" si="26"/>
        <v>824023 埼玉コンピュータ＆医療事務専門学校</v>
      </c>
    </row>
    <row r="1703" spans="1:4" ht="12" customHeight="1">
      <c r="A1703" s="77">
        <v>1700</v>
      </c>
      <c r="B1703" s="80">
        <v>824024</v>
      </c>
      <c r="C1703" s="79" t="s">
        <v>2503</v>
      </c>
      <c r="D1703" s="78" t="str">
        <f t="shared" si="26"/>
        <v>824024 埼玉医科大学附属総合医療センター看護専門学校</v>
      </c>
    </row>
    <row r="1704" spans="1:4" ht="12" customHeight="1">
      <c r="A1704" s="77">
        <v>1701</v>
      </c>
      <c r="B1704" s="80">
        <v>824025</v>
      </c>
      <c r="C1704" s="79" t="s">
        <v>2502</v>
      </c>
      <c r="D1704" s="78" t="str">
        <f t="shared" si="26"/>
        <v>824025 国際情報経済専門学校</v>
      </c>
    </row>
    <row r="1705" spans="1:4" ht="12" customHeight="1">
      <c r="A1705" s="77">
        <v>1702</v>
      </c>
      <c r="B1705" s="80">
        <v>824026</v>
      </c>
      <c r="C1705" s="79" t="s">
        <v>2501</v>
      </c>
      <c r="D1705" s="78" t="str">
        <f t="shared" si="26"/>
        <v>824026 専門学校日本医科学大学校</v>
      </c>
    </row>
    <row r="1706" spans="1:4" ht="12" customHeight="1">
      <c r="A1706" s="77">
        <v>1703</v>
      </c>
      <c r="B1706" s="80">
        <v>824027</v>
      </c>
      <c r="C1706" s="79" t="s">
        <v>2500</v>
      </c>
      <c r="D1706" s="78" t="str">
        <f t="shared" si="26"/>
        <v>824027 浦和専門学校</v>
      </c>
    </row>
    <row r="1707" spans="1:4" ht="12" customHeight="1">
      <c r="A1707" s="77">
        <v>1704</v>
      </c>
      <c r="B1707" s="80">
        <v>824028</v>
      </c>
      <c r="C1707" s="79" t="s">
        <v>2499</v>
      </c>
      <c r="D1707" s="78" t="str">
        <f t="shared" si="26"/>
        <v>824028 一般社団法人南埼玉郡市医師会久喜看護専門学校</v>
      </c>
    </row>
    <row r="1708" spans="1:4" ht="12" customHeight="1">
      <c r="A1708" s="77">
        <v>1705</v>
      </c>
      <c r="B1708" s="80">
        <v>824029</v>
      </c>
      <c r="C1708" s="79" t="s">
        <v>2498</v>
      </c>
      <c r="D1708" s="78" t="str">
        <f t="shared" si="26"/>
        <v>824029 浦和学院専門学校</v>
      </c>
    </row>
    <row r="1709" spans="1:4" ht="12" customHeight="1">
      <c r="A1709" s="77">
        <v>1706</v>
      </c>
      <c r="B1709" s="80">
        <v>824030</v>
      </c>
      <c r="C1709" s="79" t="s">
        <v>2497</v>
      </c>
      <c r="D1709" s="78" t="str">
        <f t="shared" si="26"/>
        <v>824030 中央情報専門学校</v>
      </c>
    </row>
    <row r="1710" spans="1:4" ht="12" customHeight="1">
      <c r="A1710" s="77">
        <v>1707</v>
      </c>
      <c r="B1710" s="80">
        <v>824031</v>
      </c>
      <c r="C1710" s="79" t="s">
        <v>2496</v>
      </c>
      <c r="D1710" s="78" t="str">
        <f t="shared" si="26"/>
        <v>824031 テクノ・ホルティ園芸専門学校</v>
      </c>
    </row>
    <row r="1711" spans="1:4" ht="12" customHeight="1">
      <c r="A1711" s="77">
        <v>1708</v>
      </c>
      <c r="B1711" s="80">
        <v>824032</v>
      </c>
      <c r="C1711" s="79" t="s">
        <v>2495</v>
      </c>
      <c r="D1711" s="78" t="str">
        <f t="shared" si="26"/>
        <v>824032 アルスコンピュータ専門学校</v>
      </c>
    </row>
    <row r="1712" spans="1:4" ht="12" customHeight="1">
      <c r="A1712" s="77">
        <v>1709</v>
      </c>
      <c r="B1712" s="80">
        <v>824033</v>
      </c>
      <c r="C1712" s="79" t="s">
        <v>2494</v>
      </c>
      <c r="D1712" s="78" t="str">
        <f t="shared" si="26"/>
        <v>824033 大宮歯科衛生士専門学校</v>
      </c>
    </row>
    <row r="1713" spans="1:4" ht="12" customHeight="1">
      <c r="A1713" s="77">
        <v>1710</v>
      </c>
      <c r="B1713" s="80">
        <v>824034</v>
      </c>
      <c r="C1713" s="79" t="s">
        <v>2493</v>
      </c>
      <c r="D1713" s="78" t="str">
        <f t="shared" si="26"/>
        <v>824034 さいたま看護専門学校</v>
      </c>
    </row>
    <row r="1714" spans="1:4" ht="12" customHeight="1">
      <c r="A1714" s="77">
        <v>1711</v>
      </c>
      <c r="B1714" s="80">
        <v>824035</v>
      </c>
      <c r="C1714" s="79" t="s">
        <v>2492</v>
      </c>
      <c r="D1714" s="78" t="str">
        <f t="shared" si="26"/>
        <v>824035 上尾市医師会上尾看護専門学校</v>
      </c>
    </row>
    <row r="1715" spans="1:4" ht="12" customHeight="1">
      <c r="A1715" s="77">
        <v>1712</v>
      </c>
      <c r="B1715" s="80">
        <v>824036</v>
      </c>
      <c r="C1715" s="79" t="s">
        <v>2491</v>
      </c>
      <c r="D1715" s="78" t="str">
        <f t="shared" si="26"/>
        <v>824036 入間看護専門学校</v>
      </c>
    </row>
    <row r="1716" spans="1:4" ht="12" customHeight="1">
      <c r="A1716" s="77">
        <v>1713</v>
      </c>
      <c r="B1716" s="80">
        <v>824037</v>
      </c>
      <c r="C1716" s="79" t="s">
        <v>2490</v>
      </c>
      <c r="D1716" s="78" t="str">
        <f t="shared" si="26"/>
        <v>824037 大原簿記情報ビジネス専門学校大宮校</v>
      </c>
    </row>
    <row r="1717" spans="1:4" ht="12" customHeight="1">
      <c r="A1717" s="77">
        <v>1714</v>
      </c>
      <c r="B1717" s="80">
        <v>824038</v>
      </c>
      <c r="C1717" s="79" t="s">
        <v>2489</v>
      </c>
      <c r="D1717" s="78" t="str">
        <f t="shared" si="26"/>
        <v>824038 坂戸鶴ヶ島医師会立看護専門学校</v>
      </c>
    </row>
    <row r="1718" spans="1:4" ht="12" customHeight="1">
      <c r="A1718" s="77">
        <v>1715</v>
      </c>
      <c r="B1718" s="80">
        <v>824040</v>
      </c>
      <c r="C1718" s="79" t="s">
        <v>2488</v>
      </c>
      <c r="D1718" s="78" t="str">
        <f t="shared" si="26"/>
        <v>824040 ＣＡＤ製図専門学校</v>
      </c>
    </row>
    <row r="1719" spans="1:4" ht="12" customHeight="1">
      <c r="A1719" s="77">
        <v>1716</v>
      </c>
      <c r="B1719" s="80">
        <v>824041</v>
      </c>
      <c r="C1719" s="79" t="s">
        <v>2487</v>
      </c>
      <c r="D1719" s="78" t="str">
        <f t="shared" si="26"/>
        <v>824041 浦和美術専門学校・高等専修学校</v>
      </c>
    </row>
    <row r="1720" spans="1:4" ht="12" customHeight="1">
      <c r="A1720" s="77">
        <v>1717</v>
      </c>
      <c r="B1720" s="80">
        <v>824042</v>
      </c>
      <c r="C1720" s="79" t="s">
        <v>2486</v>
      </c>
      <c r="D1720" s="78" t="str">
        <f t="shared" si="26"/>
        <v>824042 北里大学看護専門学校</v>
      </c>
    </row>
    <row r="1721" spans="1:4" ht="12" customHeight="1">
      <c r="A1721" s="77">
        <v>1718</v>
      </c>
      <c r="B1721" s="80">
        <v>824043</v>
      </c>
      <c r="C1721" s="79" t="s">
        <v>2485</v>
      </c>
      <c r="D1721" s="78" t="str">
        <f t="shared" si="26"/>
        <v>824043 秋草学園福祉教育専門学校</v>
      </c>
    </row>
    <row r="1722" spans="1:4" ht="12" customHeight="1">
      <c r="A1722" s="77">
        <v>1719</v>
      </c>
      <c r="B1722" s="80">
        <v>824044</v>
      </c>
      <c r="C1722" s="79" t="s">
        <v>2484</v>
      </c>
      <c r="D1722" s="78" t="str">
        <f t="shared" si="26"/>
        <v>824044 専門学校埼玉自動車大学校</v>
      </c>
    </row>
    <row r="1723" spans="1:4" ht="12" customHeight="1">
      <c r="A1723" s="77">
        <v>1720</v>
      </c>
      <c r="B1723" s="80">
        <v>824045</v>
      </c>
      <c r="C1723" s="79" t="s">
        <v>2483</v>
      </c>
      <c r="D1723" s="78" t="str">
        <f t="shared" si="26"/>
        <v>824045 日本産業専門学校</v>
      </c>
    </row>
    <row r="1724" spans="1:4" ht="12" customHeight="1">
      <c r="A1724" s="77">
        <v>1721</v>
      </c>
      <c r="B1724" s="80">
        <v>824046</v>
      </c>
      <c r="C1724" s="79" t="s">
        <v>2482</v>
      </c>
      <c r="D1724" s="78" t="str">
        <f t="shared" si="26"/>
        <v>824046 埼玉福祉・保育専門学校</v>
      </c>
    </row>
    <row r="1725" spans="1:4" ht="12" customHeight="1">
      <c r="A1725" s="77">
        <v>1722</v>
      </c>
      <c r="B1725" s="80">
        <v>824047</v>
      </c>
      <c r="C1725" s="79" t="s">
        <v>2481</v>
      </c>
      <c r="D1725" s="78" t="str">
        <f t="shared" si="26"/>
        <v>824047 所沢看護専門学校</v>
      </c>
    </row>
    <row r="1726" spans="1:4" ht="12" customHeight="1">
      <c r="A1726" s="77">
        <v>1723</v>
      </c>
      <c r="B1726" s="80">
        <v>824048</v>
      </c>
      <c r="C1726" s="79" t="s">
        <v>2480</v>
      </c>
      <c r="D1726" s="78" t="str">
        <f t="shared" si="26"/>
        <v>824048 大原法律公務員専門学校大宮校</v>
      </c>
    </row>
    <row r="1727" spans="1:4" ht="12" customHeight="1">
      <c r="A1727" s="77">
        <v>1724</v>
      </c>
      <c r="B1727" s="80">
        <v>824049</v>
      </c>
      <c r="C1727" s="79" t="s">
        <v>2479</v>
      </c>
      <c r="D1727" s="78" t="str">
        <f t="shared" si="26"/>
        <v>824049 関東福祉専門学校</v>
      </c>
    </row>
    <row r="1728" spans="1:4" ht="12" customHeight="1">
      <c r="A1728" s="77">
        <v>1725</v>
      </c>
      <c r="B1728" s="80">
        <v>824050</v>
      </c>
      <c r="C1728" s="79" t="s">
        <v>2478</v>
      </c>
      <c r="D1728" s="78" t="str">
        <f t="shared" si="26"/>
        <v>824050 蕨戸田市医師会看護専門学校</v>
      </c>
    </row>
    <row r="1729" spans="1:4" ht="12" customHeight="1">
      <c r="A1729" s="77">
        <v>1726</v>
      </c>
      <c r="B1729" s="80">
        <v>824051</v>
      </c>
      <c r="C1729" s="79" t="s">
        <v>2477</v>
      </c>
      <c r="D1729" s="78" t="str">
        <f t="shared" si="26"/>
        <v>824051 飯能看護専門学校</v>
      </c>
    </row>
    <row r="1730" spans="1:4" ht="12" customHeight="1">
      <c r="A1730" s="77">
        <v>1727</v>
      </c>
      <c r="B1730" s="80">
        <v>824052</v>
      </c>
      <c r="C1730" s="79" t="s">
        <v>2476</v>
      </c>
      <c r="D1730" s="78" t="str">
        <f t="shared" si="26"/>
        <v>824052 東萌ビューティーカレッジ</v>
      </c>
    </row>
    <row r="1731" spans="1:4" ht="12" customHeight="1">
      <c r="A1731" s="77">
        <v>1728</v>
      </c>
      <c r="B1731" s="80">
        <v>824053</v>
      </c>
      <c r="C1731" s="79" t="s">
        <v>2475</v>
      </c>
      <c r="D1731" s="78" t="str">
        <f t="shared" si="26"/>
        <v>824053 秩父看護専門学校</v>
      </c>
    </row>
    <row r="1732" spans="1:4" ht="12" customHeight="1">
      <c r="A1732" s="77">
        <v>1729</v>
      </c>
      <c r="B1732" s="80">
        <v>824054</v>
      </c>
      <c r="C1732" s="79" t="s">
        <v>2474</v>
      </c>
      <c r="D1732" s="78" t="str">
        <f t="shared" ref="D1732:D1795" si="27">CONCATENATE(B1732," ",C1732)</f>
        <v>824054 埼玉県調理師専門学校</v>
      </c>
    </row>
    <row r="1733" spans="1:4" ht="12" customHeight="1">
      <c r="A1733" s="77">
        <v>1730</v>
      </c>
      <c r="B1733" s="80">
        <v>824055</v>
      </c>
      <c r="C1733" s="79" t="s">
        <v>2473</v>
      </c>
      <c r="D1733" s="78" t="str">
        <f t="shared" si="27"/>
        <v>824055 埼玉県理容美容専門学校</v>
      </c>
    </row>
    <row r="1734" spans="1:4" ht="12" customHeight="1">
      <c r="A1734" s="77">
        <v>1731</v>
      </c>
      <c r="B1734" s="80">
        <v>824056</v>
      </c>
      <c r="C1734" s="79" t="s">
        <v>2472</v>
      </c>
      <c r="D1734" s="78" t="str">
        <f t="shared" si="27"/>
        <v>824056 朝霞地区看護専門学校</v>
      </c>
    </row>
    <row r="1735" spans="1:4" ht="12" customHeight="1">
      <c r="A1735" s="77">
        <v>1732</v>
      </c>
      <c r="B1735" s="80">
        <v>824057</v>
      </c>
      <c r="C1735" s="79" t="s">
        <v>2471</v>
      </c>
      <c r="D1735" s="78" t="str">
        <f t="shared" si="27"/>
        <v>824057 大宮医師会看護専門学校</v>
      </c>
    </row>
    <row r="1736" spans="1:4" ht="12" customHeight="1">
      <c r="A1736" s="77">
        <v>1733</v>
      </c>
      <c r="B1736" s="80">
        <v>824058</v>
      </c>
      <c r="C1736" s="79" t="s">
        <v>2470</v>
      </c>
      <c r="D1736" s="78" t="str">
        <f t="shared" si="27"/>
        <v>824058 埼玉医療福祉会看護専門学校</v>
      </c>
    </row>
    <row r="1737" spans="1:4" ht="12" customHeight="1">
      <c r="A1737" s="77">
        <v>1734</v>
      </c>
      <c r="B1737" s="80">
        <v>824059</v>
      </c>
      <c r="C1737" s="79" t="s">
        <v>2469</v>
      </c>
      <c r="D1737" s="78" t="str">
        <f t="shared" si="27"/>
        <v>824059 日本美術専門学校</v>
      </c>
    </row>
    <row r="1738" spans="1:4" ht="12" customHeight="1">
      <c r="A1738" s="77">
        <v>1735</v>
      </c>
      <c r="B1738" s="80">
        <v>824060</v>
      </c>
      <c r="C1738" s="79" t="s">
        <v>2468</v>
      </c>
      <c r="D1738" s="78" t="str">
        <f t="shared" si="27"/>
        <v>824060 吉川医療福祉専門学校</v>
      </c>
    </row>
    <row r="1739" spans="1:4" ht="12" customHeight="1">
      <c r="A1739" s="77">
        <v>1736</v>
      </c>
      <c r="B1739" s="80">
        <v>824061</v>
      </c>
      <c r="C1739" s="79" t="s">
        <v>2467</v>
      </c>
      <c r="D1739" s="78" t="str">
        <f t="shared" si="27"/>
        <v>824061 西武文理大学附属調理師専門学校</v>
      </c>
    </row>
    <row r="1740" spans="1:4" ht="12" customHeight="1">
      <c r="A1740" s="77">
        <v>1737</v>
      </c>
      <c r="B1740" s="80">
        <v>824062</v>
      </c>
      <c r="C1740" s="79" t="s">
        <v>2466</v>
      </c>
      <c r="D1740" s="78" t="str">
        <f t="shared" si="27"/>
        <v>824062 埼玉医療福祉専門学校</v>
      </c>
    </row>
    <row r="1741" spans="1:4" ht="12" customHeight="1">
      <c r="A1741" s="77">
        <v>1738</v>
      </c>
      <c r="B1741" s="80">
        <v>824063</v>
      </c>
      <c r="C1741" s="79" t="s">
        <v>2465</v>
      </c>
      <c r="D1741" s="78" t="str">
        <f t="shared" si="27"/>
        <v>824063 本庄児玉看護専門学校</v>
      </c>
    </row>
    <row r="1742" spans="1:4" ht="12" customHeight="1">
      <c r="A1742" s="77">
        <v>1739</v>
      </c>
      <c r="B1742" s="80">
        <v>824064</v>
      </c>
      <c r="C1742" s="79" t="s">
        <v>2464</v>
      </c>
      <c r="D1742" s="78" t="str">
        <f t="shared" si="27"/>
        <v>824064 深谷大里看護専門学校</v>
      </c>
    </row>
    <row r="1743" spans="1:4" ht="12" customHeight="1">
      <c r="A1743" s="77">
        <v>1740</v>
      </c>
      <c r="B1743" s="80">
        <v>824065</v>
      </c>
      <c r="C1743" s="79" t="s">
        <v>2463</v>
      </c>
      <c r="D1743" s="78" t="str">
        <f t="shared" si="27"/>
        <v>824065 川越市医師会川越看護専門学校</v>
      </c>
    </row>
    <row r="1744" spans="1:4" ht="12" customHeight="1">
      <c r="A1744" s="77">
        <v>1741</v>
      </c>
      <c r="B1744" s="80">
        <v>824066</v>
      </c>
      <c r="C1744" s="79" t="s">
        <v>2462</v>
      </c>
      <c r="D1744" s="78" t="str">
        <f t="shared" si="27"/>
        <v>824066 さいたま赤十字看護専門学校</v>
      </c>
    </row>
    <row r="1745" spans="1:4" ht="12" customHeight="1">
      <c r="A1745" s="77">
        <v>1742</v>
      </c>
      <c r="B1745" s="80">
        <v>824067</v>
      </c>
      <c r="C1745" s="79" t="s">
        <v>2461</v>
      </c>
      <c r="D1745" s="78" t="str">
        <f t="shared" si="27"/>
        <v>824067 大原情報ビジネス専門学校　大宮校</v>
      </c>
    </row>
    <row r="1746" spans="1:4" ht="12" customHeight="1">
      <c r="A1746" s="77">
        <v>1743</v>
      </c>
      <c r="B1746" s="80">
        <v>824068</v>
      </c>
      <c r="C1746" s="79" t="s">
        <v>2460</v>
      </c>
      <c r="D1746" s="78" t="str">
        <f t="shared" si="27"/>
        <v>824068 大宮国際動物専門学校</v>
      </c>
    </row>
    <row r="1747" spans="1:4" ht="12" customHeight="1">
      <c r="A1747" s="77">
        <v>1744</v>
      </c>
      <c r="B1747" s="80">
        <v>824069</v>
      </c>
      <c r="C1747" s="79" t="s">
        <v>2459</v>
      </c>
      <c r="D1747" s="78" t="str">
        <f t="shared" si="27"/>
        <v>824069 医学アカデミー</v>
      </c>
    </row>
    <row r="1748" spans="1:4" ht="12" customHeight="1">
      <c r="A1748" s="77">
        <v>1745</v>
      </c>
      <c r="B1748" s="80">
        <v>824071</v>
      </c>
      <c r="C1748" s="79" t="s">
        <v>2458</v>
      </c>
      <c r="D1748" s="78" t="str">
        <f t="shared" si="27"/>
        <v>824071 東京ＩＴ会計法律専門学校大宮校</v>
      </c>
    </row>
    <row r="1749" spans="1:4" ht="12" customHeight="1">
      <c r="A1749" s="77">
        <v>1746</v>
      </c>
      <c r="B1749" s="80">
        <v>824072</v>
      </c>
      <c r="C1749" s="79" t="s">
        <v>2457</v>
      </c>
      <c r="D1749" s="78" t="str">
        <f t="shared" si="27"/>
        <v>824072 さいたま柔整専門学校</v>
      </c>
    </row>
    <row r="1750" spans="1:4" ht="12" customHeight="1">
      <c r="A1750" s="77">
        <v>1747</v>
      </c>
      <c r="B1750" s="80">
        <v>824073</v>
      </c>
      <c r="C1750" s="79" t="s">
        <v>2456</v>
      </c>
      <c r="D1750" s="78" t="str">
        <f t="shared" si="27"/>
        <v>824073 グルノーブル美容専門学校</v>
      </c>
    </row>
    <row r="1751" spans="1:4" ht="12" customHeight="1">
      <c r="A1751" s="77">
        <v>1748</v>
      </c>
      <c r="B1751" s="80">
        <v>824074</v>
      </c>
      <c r="C1751" s="79" t="s">
        <v>2455</v>
      </c>
      <c r="D1751" s="78" t="str">
        <f t="shared" si="27"/>
        <v>824074 大川学園医療福祉専門学校</v>
      </c>
    </row>
    <row r="1752" spans="1:4" ht="12" customHeight="1">
      <c r="A1752" s="77">
        <v>1749</v>
      </c>
      <c r="B1752" s="80">
        <v>824075</v>
      </c>
      <c r="C1752" s="79" t="s">
        <v>2454</v>
      </c>
      <c r="D1752" s="78" t="str">
        <f t="shared" si="27"/>
        <v>824075 ハンサム銀座理容美容専修学校</v>
      </c>
    </row>
    <row r="1753" spans="1:4" ht="12" customHeight="1">
      <c r="A1753" s="77">
        <v>1750</v>
      </c>
      <c r="B1753" s="80">
        <v>824076</v>
      </c>
      <c r="C1753" s="79" t="s">
        <v>2453</v>
      </c>
      <c r="D1753" s="78" t="str">
        <f t="shared" si="27"/>
        <v>824076 西埼玉中央病院附属看護学校</v>
      </c>
    </row>
    <row r="1754" spans="1:4" ht="12" customHeight="1">
      <c r="A1754" s="77">
        <v>1751</v>
      </c>
      <c r="B1754" s="80">
        <v>824077</v>
      </c>
      <c r="C1754" s="79" t="s">
        <v>2452</v>
      </c>
      <c r="D1754" s="78" t="str">
        <f t="shared" si="27"/>
        <v>824077 上福岡高等看護学院</v>
      </c>
    </row>
    <row r="1755" spans="1:4" ht="12" customHeight="1">
      <c r="A1755" s="77">
        <v>1752</v>
      </c>
      <c r="B1755" s="80">
        <v>824078</v>
      </c>
      <c r="C1755" s="79" t="s">
        <v>2451</v>
      </c>
      <c r="D1755" s="78" t="str">
        <f t="shared" si="27"/>
        <v>824078 大原医療秘書福祉専門学校大宮校</v>
      </c>
    </row>
    <row r="1756" spans="1:4" ht="12" customHeight="1">
      <c r="A1756" s="77">
        <v>1753</v>
      </c>
      <c r="B1756" s="80">
        <v>824079</v>
      </c>
      <c r="C1756" s="79" t="s">
        <v>2450</v>
      </c>
      <c r="D1756" s="78" t="str">
        <f t="shared" si="27"/>
        <v>824079 戸田中央看護専門学校</v>
      </c>
    </row>
    <row r="1757" spans="1:4" ht="12" customHeight="1">
      <c r="A1757" s="77">
        <v>1754</v>
      </c>
      <c r="B1757" s="80">
        <v>824080</v>
      </c>
      <c r="C1757" s="79" t="s">
        <v>2449</v>
      </c>
      <c r="D1757" s="78" t="str">
        <f t="shared" si="27"/>
        <v>824080 上尾中央医療専門学校</v>
      </c>
    </row>
    <row r="1758" spans="1:4" ht="12" customHeight="1">
      <c r="A1758" s="77">
        <v>1755</v>
      </c>
      <c r="B1758" s="80">
        <v>824082</v>
      </c>
      <c r="C1758" s="79" t="s">
        <v>2448</v>
      </c>
      <c r="D1758" s="78" t="str">
        <f t="shared" si="27"/>
        <v>824082 西武調理師専門学校</v>
      </c>
    </row>
    <row r="1759" spans="1:4" ht="12" customHeight="1">
      <c r="A1759" s="77">
        <v>1756</v>
      </c>
      <c r="B1759" s="80">
        <v>824085</v>
      </c>
      <c r="C1759" s="79" t="s">
        <v>2447</v>
      </c>
      <c r="D1759" s="78" t="str">
        <f t="shared" si="27"/>
        <v>824085 東京国際学園日本語学校</v>
      </c>
    </row>
    <row r="1760" spans="1:4" ht="12" customHeight="1">
      <c r="A1760" s="77">
        <v>1757</v>
      </c>
      <c r="B1760" s="80">
        <v>824086</v>
      </c>
      <c r="C1760" s="79" t="s">
        <v>2446</v>
      </c>
      <c r="D1760" s="78" t="str">
        <f t="shared" si="27"/>
        <v>824086 上尾中央看護専門学校</v>
      </c>
    </row>
    <row r="1761" spans="1:4" ht="12" customHeight="1">
      <c r="A1761" s="77">
        <v>1758</v>
      </c>
      <c r="B1761" s="80">
        <v>824088</v>
      </c>
      <c r="C1761" s="79" t="s">
        <v>2445</v>
      </c>
      <c r="D1761" s="78" t="str">
        <f t="shared" si="27"/>
        <v>824088 トータルビューティカレッジ川越</v>
      </c>
    </row>
    <row r="1762" spans="1:4" ht="12" customHeight="1">
      <c r="A1762" s="77">
        <v>1759</v>
      </c>
      <c r="B1762" s="80">
        <v>824089</v>
      </c>
      <c r="C1762" s="79" t="s">
        <v>2444</v>
      </c>
      <c r="D1762" s="78" t="str">
        <f t="shared" si="27"/>
        <v>824089 本庄情報ビジネス専門学校</v>
      </c>
    </row>
    <row r="1763" spans="1:4" ht="12" customHeight="1">
      <c r="A1763" s="77">
        <v>1760</v>
      </c>
      <c r="B1763" s="80">
        <v>824090</v>
      </c>
      <c r="C1763" s="79" t="s">
        <v>2443</v>
      </c>
      <c r="D1763" s="78" t="str">
        <f t="shared" si="27"/>
        <v>824090 かんな福祉専門学校</v>
      </c>
    </row>
    <row r="1764" spans="1:4" ht="12" customHeight="1">
      <c r="A1764" s="77">
        <v>1761</v>
      </c>
      <c r="B1764" s="80">
        <v>824091</v>
      </c>
      <c r="C1764" s="79" t="s">
        <v>2442</v>
      </c>
      <c r="D1764" s="78" t="str">
        <f t="shared" si="27"/>
        <v>824091 葵学園葵メディカルアカデミー</v>
      </c>
    </row>
    <row r="1765" spans="1:4" ht="12" customHeight="1">
      <c r="A1765" s="77">
        <v>1762</v>
      </c>
      <c r="B1765" s="80">
        <v>824092</v>
      </c>
      <c r="C1765" s="79" t="s">
        <v>2441</v>
      </c>
      <c r="D1765" s="78" t="str">
        <f t="shared" si="27"/>
        <v>824092 埼玉県製菓専門学校</v>
      </c>
    </row>
    <row r="1766" spans="1:4" ht="12" customHeight="1">
      <c r="A1766" s="77">
        <v>1763</v>
      </c>
      <c r="B1766" s="80">
        <v>824094</v>
      </c>
      <c r="C1766" s="79" t="s">
        <v>2440</v>
      </c>
      <c r="D1766" s="78" t="str">
        <f t="shared" si="27"/>
        <v>824094 呉竹医療専門学校</v>
      </c>
    </row>
    <row r="1767" spans="1:4" ht="12" customHeight="1">
      <c r="A1767" s="77">
        <v>1764</v>
      </c>
      <c r="B1767" s="80">
        <v>824095</v>
      </c>
      <c r="C1767" s="79" t="s">
        <v>2439</v>
      </c>
      <c r="D1767" s="78" t="str">
        <f t="shared" si="27"/>
        <v>824095 埼玉ベルエポック製菓調理専門学校</v>
      </c>
    </row>
    <row r="1768" spans="1:4" ht="12" customHeight="1">
      <c r="A1768" s="77">
        <v>1765</v>
      </c>
      <c r="B1768" s="80">
        <v>824096</v>
      </c>
      <c r="C1768" s="79" t="s">
        <v>2438</v>
      </c>
      <c r="D1768" s="78" t="str">
        <f t="shared" si="27"/>
        <v>824096 大宮スイーツ＆カフェ専門学校</v>
      </c>
    </row>
    <row r="1769" spans="1:4" ht="12" customHeight="1">
      <c r="A1769" s="77">
        <v>1766</v>
      </c>
      <c r="B1769" s="80">
        <v>824097</v>
      </c>
      <c r="C1769" s="79" t="s">
        <v>2437</v>
      </c>
      <c r="D1769" s="78" t="str">
        <f t="shared" si="27"/>
        <v>824097 大宮ビューティーアート専門学校</v>
      </c>
    </row>
    <row r="1770" spans="1:4" ht="12" customHeight="1">
      <c r="A1770" s="77">
        <v>1767</v>
      </c>
      <c r="B1770" s="80">
        <v>824098</v>
      </c>
      <c r="C1770" s="79" t="s">
        <v>2436</v>
      </c>
      <c r="D1770" s="78" t="str">
        <f t="shared" si="27"/>
        <v>824098 大宮医療秘書専門学校</v>
      </c>
    </row>
    <row r="1771" spans="1:4" ht="12" customHeight="1">
      <c r="A1771" s="77">
        <v>1768</v>
      </c>
      <c r="B1771" s="80">
        <v>824099</v>
      </c>
      <c r="C1771" s="79" t="s">
        <v>2435</v>
      </c>
      <c r="D1771" s="78" t="str">
        <f t="shared" si="27"/>
        <v>824099 国立障害者リハビリテーションセンター学院</v>
      </c>
    </row>
    <row r="1772" spans="1:4" ht="12" customHeight="1">
      <c r="A1772" s="77">
        <v>1769</v>
      </c>
      <c r="B1772" s="80">
        <v>824100</v>
      </c>
      <c r="C1772" s="79" t="s">
        <v>2434</v>
      </c>
      <c r="D1772" s="78" t="str">
        <f t="shared" si="27"/>
        <v>824100 幸手看護専門学校</v>
      </c>
    </row>
    <row r="1773" spans="1:4" ht="12" customHeight="1">
      <c r="A1773" s="77">
        <v>1770</v>
      </c>
      <c r="B1773" s="80">
        <v>824110</v>
      </c>
      <c r="C1773" s="79" t="s">
        <v>2433</v>
      </c>
      <c r="D1773" s="78" t="str">
        <f t="shared" si="27"/>
        <v>824110 大原こども専門学校</v>
      </c>
    </row>
    <row r="1774" spans="1:4" ht="12" customHeight="1">
      <c r="A1774" s="77">
        <v>1771</v>
      </c>
      <c r="B1774" s="80">
        <v>824120</v>
      </c>
      <c r="C1774" s="79" t="s">
        <v>2432</v>
      </c>
      <c r="D1774" s="78" t="str">
        <f t="shared" si="27"/>
        <v>824120 吉川福祉専門学校</v>
      </c>
    </row>
    <row r="1775" spans="1:4" ht="12" customHeight="1">
      <c r="A1775" s="77">
        <v>1772</v>
      </c>
      <c r="B1775" s="80">
        <v>824130</v>
      </c>
      <c r="C1775" s="79" t="s">
        <v>2431</v>
      </c>
      <c r="D1775" s="78" t="str">
        <f t="shared" si="27"/>
        <v>824130 ミス・パリ・ビューティ専門学校大宮校</v>
      </c>
    </row>
    <row r="1776" spans="1:4" ht="12" customHeight="1">
      <c r="A1776" s="77">
        <v>1773</v>
      </c>
      <c r="B1776" s="80">
        <v>824140</v>
      </c>
      <c r="C1776" s="79" t="s">
        <v>2430</v>
      </c>
      <c r="D1776" s="78" t="str">
        <f t="shared" si="27"/>
        <v>824140 大宮こども専門学校</v>
      </c>
    </row>
    <row r="1777" spans="1:4" ht="12" customHeight="1">
      <c r="A1777" s="77">
        <v>1774</v>
      </c>
      <c r="B1777" s="80">
        <v>824150</v>
      </c>
      <c r="C1777" s="79" t="s">
        <v>2429</v>
      </c>
      <c r="D1777" s="78" t="str">
        <f t="shared" si="27"/>
        <v>824150 埼玉動物海洋専門学校</v>
      </c>
    </row>
    <row r="1778" spans="1:4" ht="12" customHeight="1">
      <c r="A1778" s="77">
        <v>1775</v>
      </c>
      <c r="B1778" s="80">
        <v>824160</v>
      </c>
      <c r="C1778" s="79" t="s">
        <v>2428</v>
      </c>
      <c r="D1778" s="78" t="str">
        <f t="shared" si="27"/>
        <v>824160 獨協医科大学附属看護専門学校三郷校</v>
      </c>
    </row>
    <row r="1779" spans="1:4" ht="12" customHeight="1">
      <c r="A1779" s="77">
        <v>1776</v>
      </c>
      <c r="B1779" s="80">
        <v>825001</v>
      </c>
      <c r="C1779" s="79" t="s">
        <v>2427</v>
      </c>
      <c r="D1779" s="78" t="str">
        <f t="shared" si="27"/>
        <v>825001 総合病院国保旭中央病院旭中央病院附属看護専門学校</v>
      </c>
    </row>
    <row r="1780" spans="1:4" ht="12" customHeight="1">
      <c r="A1780" s="77">
        <v>1777</v>
      </c>
      <c r="B1780" s="80">
        <v>825002</v>
      </c>
      <c r="C1780" s="79" t="s">
        <v>2426</v>
      </c>
      <c r="D1780" s="78" t="str">
        <f t="shared" si="27"/>
        <v>825002 君津中央病院附属看護学校</v>
      </c>
    </row>
    <row r="1781" spans="1:4" ht="12" customHeight="1">
      <c r="A1781" s="77">
        <v>1778</v>
      </c>
      <c r="B1781" s="80">
        <v>825003</v>
      </c>
      <c r="C1781" s="79" t="s">
        <v>2425</v>
      </c>
      <c r="D1781" s="78" t="str">
        <f t="shared" si="27"/>
        <v>825003 船橋市立看護専門学校</v>
      </c>
    </row>
    <row r="1782" spans="1:4" ht="12" customHeight="1">
      <c r="A1782" s="77">
        <v>1779</v>
      </c>
      <c r="B1782" s="80">
        <v>825004</v>
      </c>
      <c r="C1782" s="79" t="s">
        <v>2424</v>
      </c>
      <c r="D1782" s="78" t="str">
        <f t="shared" si="27"/>
        <v>825004 千葉県立野田看護専門学校</v>
      </c>
    </row>
    <row r="1783" spans="1:4" ht="12" customHeight="1">
      <c r="A1783" s="77">
        <v>1780</v>
      </c>
      <c r="B1783" s="80">
        <v>825005</v>
      </c>
      <c r="C1783" s="79" t="s">
        <v>2423</v>
      </c>
      <c r="D1783" s="78" t="str">
        <f t="shared" si="27"/>
        <v>825005 千葉県立鶴舞看護専門学校</v>
      </c>
    </row>
    <row r="1784" spans="1:4" ht="12" customHeight="1">
      <c r="A1784" s="77">
        <v>1781</v>
      </c>
      <c r="B1784" s="80">
        <v>825006</v>
      </c>
      <c r="C1784" s="79" t="s">
        <v>2422</v>
      </c>
      <c r="D1784" s="78" t="str">
        <f t="shared" si="27"/>
        <v>825006 国保松戸市立病院付属看護専門学校</v>
      </c>
    </row>
    <row r="1785" spans="1:4" ht="12" customHeight="1">
      <c r="A1785" s="77">
        <v>1782</v>
      </c>
      <c r="B1785" s="80">
        <v>825007</v>
      </c>
      <c r="C1785" s="79" t="s">
        <v>2421</v>
      </c>
      <c r="D1785" s="78" t="str">
        <f t="shared" si="27"/>
        <v>825007 関東鍼灸専門学校</v>
      </c>
    </row>
    <row r="1786" spans="1:4" ht="12" customHeight="1">
      <c r="A1786" s="77">
        <v>1783</v>
      </c>
      <c r="B1786" s="80">
        <v>825008</v>
      </c>
      <c r="C1786" s="79" t="s">
        <v>2420</v>
      </c>
      <c r="D1786" s="78" t="str">
        <f t="shared" si="27"/>
        <v>825008 千葉情報経理専門学校</v>
      </c>
    </row>
    <row r="1787" spans="1:4" ht="12" customHeight="1">
      <c r="A1787" s="77">
        <v>1784</v>
      </c>
      <c r="B1787" s="80">
        <v>825009</v>
      </c>
      <c r="C1787" s="79" t="s">
        <v>2419</v>
      </c>
      <c r="D1787" s="78" t="str">
        <f t="shared" si="27"/>
        <v>825009 専門学校千葉県自動車大学校</v>
      </c>
    </row>
    <row r="1788" spans="1:4" ht="12" customHeight="1">
      <c r="A1788" s="77">
        <v>1785</v>
      </c>
      <c r="B1788" s="80">
        <v>825010</v>
      </c>
      <c r="C1788" s="79" t="s">
        <v>2418</v>
      </c>
      <c r="D1788" s="78" t="str">
        <f t="shared" si="27"/>
        <v>825010 千葉労災看護専門学校</v>
      </c>
    </row>
    <row r="1789" spans="1:4" ht="12" customHeight="1">
      <c r="A1789" s="77">
        <v>1786</v>
      </c>
      <c r="B1789" s="80">
        <v>825011</v>
      </c>
      <c r="C1789" s="79" t="s">
        <v>2417</v>
      </c>
      <c r="D1789" s="78" t="str">
        <f t="shared" si="27"/>
        <v>825011 千葉モードビジネス専門学校</v>
      </c>
    </row>
    <row r="1790" spans="1:4" ht="12" customHeight="1">
      <c r="A1790" s="77">
        <v>1787</v>
      </c>
      <c r="B1790" s="80">
        <v>825013</v>
      </c>
      <c r="C1790" s="79" t="s">
        <v>2416</v>
      </c>
      <c r="D1790" s="78" t="str">
        <f t="shared" si="27"/>
        <v>825013 日本大学松戸歯学部附属歯科衛生専門学校</v>
      </c>
    </row>
    <row r="1791" spans="1:4" ht="12" customHeight="1">
      <c r="A1791" s="77">
        <v>1788</v>
      </c>
      <c r="B1791" s="80">
        <v>825015</v>
      </c>
      <c r="C1791" s="79" t="s">
        <v>2415</v>
      </c>
      <c r="D1791" s="78" t="str">
        <f t="shared" si="27"/>
        <v>825015 江戸川大学総合福祉専門学校</v>
      </c>
    </row>
    <row r="1792" spans="1:4" ht="12" customHeight="1">
      <c r="A1792" s="77">
        <v>1789</v>
      </c>
      <c r="B1792" s="80">
        <v>825016</v>
      </c>
      <c r="C1792" s="79" t="s">
        <v>2414</v>
      </c>
      <c r="D1792" s="78" t="str">
        <f t="shared" si="27"/>
        <v>825016 北原学院歯科衛生専門学校</v>
      </c>
    </row>
    <row r="1793" spans="1:4" ht="12" customHeight="1">
      <c r="A1793" s="77">
        <v>1790</v>
      </c>
      <c r="B1793" s="80">
        <v>825017</v>
      </c>
      <c r="C1793" s="79" t="s">
        <v>2413</v>
      </c>
      <c r="D1793" s="78" t="str">
        <f t="shared" si="27"/>
        <v>825017 船橋情報ビジネス専門学校</v>
      </c>
    </row>
    <row r="1794" spans="1:4" ht="12" customHeight="1">
      <c r="A1794" s="77">
        <v>1791</v>
      </c>
      <c r="B1794" s="80">
        <v>825018</v>
      </c>
      <c r="C1794" s="79" t="s">
        <v>2412</v>
      </c>
      <c r="D1794" s="78" t="str">
        <f t="shared" si="27"/>
        <v>825018 千葉女子専門学校</v>
      </c>
    </row>
    <row r="1795" spans="1:4" ht="12" customHeight="1">
      <c r="A1795" s="77">
        <v>1792</v>
      </c>
      <c r="B1795" s="80">
        <v>825021</v>
      </c>
      <c r="C1795" s="79" t="s">
        <v>2411</v>
      </c>
      <c r="D1795" s="78" t="str">
        <f t="shared" si="27"/>
        <v>825021 明生情報ビジネス専門学校</v>
      </c>
    </row>
    <row r="1796" spans="1:4" ht="12" customHeight="1">
      <c r="A1796" s="77">
        <v>1793</v>
      </c>
      <c r="B1796" s="80">
        <v>825022</v>
      </c>
      <c r="C1796" s="79" t="s">
        <v>2410</v>
      </c>
      <c r="D1796" s="78" t="str">
        <f t="shared" ref="D1796:D1859" si="28">CONCATENATE(B1796," ",C1796)</f>
        <v>825022 専門学校ニホン国際ＩＴカレッジ</v>
      </c>
    </row>
    <row r="1797" spans="1:4" ht="12" customHeight="1">
      <c r="A1797" s="77">
        <v>1794</v>
      </c>
      <c r="B1797" s="80">
        <v>825023</v>
      </c>
      <c r="C1797" s="79" t="s">
        <v>2409</v>
      </c>
      <c r="D1797" s="78" t="str">
        <f t="shared" si="28"/>
        <v>825023 専門学校野田鎌田学園</v>
      </c>
    </row>
    <row r="1798" spans="1:4" ht="12" customHeight="1">
      <c r="A1798" s="77">
        <v>1795</v>
      </c>
      <c r="B1798" s="80">
        <v>825024</v>
      </c>
      <c r="C1798" s="79" t="s">
        <v>2408</v>
      </c>
      <c r="D1798" s="78" t="str">
        <f t="shared" si="28"/>
        <v>825024 国際トラベル・ホテル・ブライダル専門学校</v>
      </c>
    </row>
    <row r="1799" spans="1:4" ht="12" customHeight="1">
      <c r="A1799" s="77">
        <v>1796</v>
      </c>
      <c r="B1799" s="80">
        <v>825025</v>
      </c>
      <c r="C1799" s="79" t="s">
        <v>2407</v>
      </c>
      <c r="D1799" s="78" t="str">
        <f t="shared" si="28"/>
        <v>825025 医療法人社団誠馨会千葉中央看護専門学校</v>
      </c>
    </row>
    <row r="1800" spans="1:4" ht="12" customHeight="1">
      <c r="A1800" s="77">
        <v>1797</v>
      </c>
      <c r="B1800" s="80">
        <v>825026</v>
      </c>
      <c r="C1800" s="79" t="s">
        <v>2406</v>
      </c>
      <c r="D1800" s="78" t="str">
        <f t="shared" si="28"/>
        <v>825026 慈恵柏看護専門学校</v>
      </c>
    </row>
    <row r="1801" spans="1:4" ht="12" customHeight="1">
      <c r="A1801" s="77">
        <v>1798</v>
      </c>
      <c r="B1801" s="80">
        <v>825027</v>
      </c>
      <c r="C1801" s="79" t="s">
        <v>2405</v>
      </c>
      <c r="D1801" s="78" t="str">
        <f t="shared" si="28"/>
        <v>825027 中央自動車大学校</v>
      </c>
    </row>
    <row r="1802" spans="1:4" ht="12" customHeight="1">
      <c r="A1802" s="77">
        <v>1799</v>
      </c>
      <c r="B1802" s="80">
        <v>825028</v>
      </c>
      <c r="C1802" s="79" t="s">
        <v>2404</v>
      </c>
      <c r="D1802" s="78" t="str">
        <f t="shared" si="28"/>
        <v>825028 千葉県自動車総合大学校</v>
      </c>
    </row>
    <row r="1803" spans="1:4" ht="12" customHeight="1">
      <c r="A1803" s="77">
        <v>1800</v>
      </c>
      <c r="B1803" s="80">
        <v>825030</v>
      </c>
      <c r="C1803" s="79" t="s">
        <v>2403</v>
      </c>
      <c r="D1803" s="78" t="str">
        <f t="shared" si="28"/>
        <v>825030 日本自動車大学校</v>
      </c>
    </row>
    <row r="1804" spans="1:4" ht="12" customHeight="1">
      <c r="A1804" s="77">
        <v>1801</v>
      </c>
      <c r="B1804" s="80">
        <v>825031</v>
      </c>
      <c r="C1804" s="79" t="s">
        <v>2402</v>
      </c>
      <c r="D1804" s="78" t="str">
        <f t="shared" si="28"/>
        <v>825031 東京動物専門学校</v>
      </c>
    </row>
    <row r="1805" spans="1:4" ht="12" customHeight="1">
      <c r="A1805" s="77">
        <v>1802</v>
      </c>
      <c r="B1805" s="80">
        <v>825033</v>
      </c>
      <c r="C1805" s="79" t="s">
        <v>2401</v>
      </c>
      <c r="D1805" s="78" t="str">
        <f t="shared" si="28"/>
        <v>825033 国際理工情報デザイン専門学校</v>
      </c>
    </row>
    <row r="1806" spans="1:4" ht="12" customHeight="1">
      <c r="A1806" s="77">
        <v>1803</v>
      </c>
      <c r="B1806" s="80">
        <v>825034</v>
      </c>
      <c r="C1806" s="79" t="s">
        <v>2400</v>
      </c>
      <c r="D1806" s="78" t="str">
        <f t="shared" si="28"/>
        <v>825034 大原簿記公務員医療情報ビジネス専門学校津田沼校</v>
      </c>
    </row>
    <row r="1807" spans="1:4" ht="12" customHeight="1">
      <c r="A1807" s="77">
        <v>1804</v>
      </c>
      <c r="B1807" s="80">
        <v>825035</v>
      </c>
      <c r="C1807" s="79" t="s">
        <v>2399</v>
      </c>
      <c r="D1807" s="78" t="str">
        <f t="shared" si="28"/>
        <v>825035 成田国際福祉専門学校</v>
      </c>
    </row>
    <row r="1808" spans="1:4" ht="12" customHeight="1">
      <c r="A1808" s="77">
        <v>1805</v>
      </c>
      <c r="B1808" s="80">
        <v>825036</v>
      </c>
      <c r="C1808" s="79" t="s">
        <v>2398</v>
      </c>
      <c r="D1808" s="78" t="str">
        <f t="shared" si="28"/>
        <v>825036 東邦大学佐倉看護専門学校</v>
      </c>
    </row>
    <row r="1809" spans="1:4" ht="12" customHeight="1">
      <c r="A1809" s="77">
        <v>1806</v>
      </c>
      <c r="B1809" s="80">
        <v>825037</v>
      </c>
      <c r="C1809" s="79" t="s">
        <v>2397</v>
      </c>
      <c r="D1809" s="78" t="str">
        <f t="shared" si="28"/>
        <v>825037 千葉調理師専門学校</v>
      </c>
    </row>
    <row r="1810" spans="1:4" ht="12" customHeight="1">
      <c r="A1810" s="77">
        <v>1807</v>
      </c>
      <c r="B1810" s="80">
        <v>825038</v>
      </c>
      <c r="C1810" s="79" t="s">
        <v>2396</v>
      </c>
      <c r="D1810" s="78" t="str">
        <f t="shared" si="28"/>
        <v>825038 松山福祉専門学校</v>
      </c>
    </row>
    <row r="1811" spans="1:4" ht="12" customHeight="1">
      <c r="A1811" s="77">
        <v>1808</v>
      </c>
      <c r="B1811" s="80">
        <v>825039</v>
      </c>
      <c r="C1811" s="79" t="s">
        <v>2395</v>
      </c>
      <c r="D1811" s="78" t="str">
        <f t="shared" si="28"/>
        <v>825039 東京歯科大学歯科衛生士専門学校</v>
      </c>
    </row>
    <row r="1812" spans="1:4" ht="12" customHeight="1">
      <c r="A1812" s="77">
        <v>1809</v>
      </c>
      <c r="B1812" s="80">
        <v>825040</v>
      </c>
      <c r="C1812" s="79" t="s">
        <v>2394</v>
      </c>
      <c r="D1812" s="78" t="str">
        <f t="shared" si="28"/>
        <v>825040 藤リハビリテーション学院</v>
      </c>
    </row>
    <row r="1813" spans="1:4" ht="12" customHeight="1">
      <c r="A1813" s="77">
        <v>1810</v>
      </c>
      <c r="B1813" s="80">
        <v>825041</v>
      </c>
      <c r="C1813" s="79" t="s">
        <v>2393</v>
      </c>
      <c r="D1813" s="78" t="str">
        <f t="shared" si="28"/>
        <v>825041 勤医会東葛看護専門学校</v>
      </c>
    </row>
    <row r="1814" spans="1:4" ht="12" customHeight="1">
      <c r="A1814" s="77">
        <v>1811</v>
      </c>
      <c r="B1814" s="80">
        <v>825042</v>
      </c>
      <c r="C1814" s="79" t="s">
        <v>2392</v>
      </c>
      <c r="D1814" s="78" t="str">
        <f t="shared" si="28"/>
        <v>825042 市原看護専門学校</v>
      </c>
    </row>
    <row r="1815" spans="1:4" ht="12" customHeight="1">
      <c r="A1815" s="77">
        <v>1812</v>
      </c>
      <c r="B1815" s="80">
        <v>825043</v>
      </c>
      <c r="C1815" s="79" t="s">
        <v>2391</v>
      </c>
      <c r="D1815" s="78" t="str">
        <f t="shared" si="28"/>
        <v>825043 大原簿記法律専門学校柏校</v>
      </c>
    </row>
    <row r="1816" spans="1:4" ht="12" customHeight="1">
      <c r="A1816" s="77">
        <v>1813</v>
      </c>
      <c r="B1816" s="80">
        <v>825044</v>
      </c>
      <c r="C1816" s="79" t="s">
        <v>2390</v>
      </c>
      <c r="D1816" s="78" t="str">
        <f t="shared" si="28"/>
        <v>825044 日本医科大学看護専門学校</v>
      </c>
    </row>
    <row r="1817" spans="1:4" ht="12" customHeight="1">
      <c r="A1817" s="77">
        <v>1814</v>
      </c>
      <c r="B1817" s="80">
        <v>825045</v>
      </c>
      <c r="C1817" s="79" t="s">
        <v>2389</v>
      </c>
      <c r="D1817" s="78" t="str">
        <f t="shared" si="28"/>
        <v>825045 上野法科ビジネス専門学校</v>
      </c>
    </row>
    <row r="1818" spans="1:4" ht="12" customHeight="1">
      <c r="A1818" s="77">
        <v>1815</v>
      </c>
      <c r="B1818" s="80">
        <v>825046</v>
      </c>
      <c r="C1818" s="79" t="s">
        <v>2388</v>
      </c>
      <c r="D1818" s="78" t="str">
        <f t="shared" si="28"/>
        <v>825046 千葉美容専門学校</v>
      </c>
    </row>
    <row r="1819" spans="1:4" ht="12" customHeight="1">
      <c r="A1819" s="77">
        <v>1816</v>
      </c>
      <c r="B1819" s="80">
        <v>825047</v>
      </c>
      <c r="C1819" s="79" t="s">
        <v>2387</v>
      </c>
      <c r="D1819" s="78" t="str">
        <f t="shared" si="28"/>
        <v>825047 パリ総合美容専門学校千葉校</v>
      </c>
    </row>
    <row r="1820" spans="1:4" ht="12" customHeight="1">
      <c r="A1820" s="77">
        <v>1817</v>
      </c>
      <c r="B1820" s="80">
        <v>825048</v>
      </c>
      <c r="C1820" s="79" t="s">
        <v>2386</v>
      </c>
      <c r="D1820" s="78" t="str">
        <f t="shared" si="28"/>
        <v>825048 千葉理容専門学校</v>
      </c>
    </row>
    <row r="1821" spans="1:4" ht="12" customHeight="1">
      <c r="A1821" s="77">
        <v>1818</v>
      </c>
      <c r="B1821" s="80">
        <v>825049</v>
      </c>
      <c r="C1821" s="79" t="s">
        <v>2385</v>
      </c>
      <c r="D1821" s="78" t="str">
        <f t="shared" si="28"/>
        <v>825049 千葉医療福祉専門学校</v>
      </c>
    </row>
    <row r="1822" spans="1:4" ht="12" customHeight="1">
      <c r="A1822" s="77">
        <v>1819</v>
      </c>
      <c r="B1822" s="80">
        <v>825050</v>
      </c>
      <c r="C1822" s="79" t="s">
        <v>2384</v>
      </c>
      <c r="D1822" s="78" t="str">
        <f t="shared" si="28"/>
        <v>825050 新国際福祉カレッジ</v>
      </c>
    </row>
    <row r="1823" spans="1:4" ht="12" customHeight="1">
      <c r="A1823" s="77">
        <v>1820</v>
      </c>
      <c r="B1823" s="80">
        <v>825051</v>
      </c>
      <c r="C1823" s="79" t="s">
        <v>2383</v>
      </c>
      <c r="D1823" s="78" t="str">
        <f t="shared" si="28"/>
        <v>825051 国際医療福祉専門学校</v>
      </c>
    </row>
    <row r="1824" spans="1:4" ht="12" customHeight="1">
      <c r="A1824" s="77">
        <v>1821</v>
      </c>
      <c r="B1824" s="80">
        <v>825052</v>
      </c>
      <c r="C1824" s="79" t="s">
        <v>2382</v>
      </c>
      <c r="D1824" s="78" t="str">
        <f t="shared" si="28"/>
        <v>825052 ちば愛犬動物フラワー学園</v>
      </c>
    </row>
    <row r="1825" spans="1:4" ht="12" customHeight="1">
      <c r="A1825" s="77">
        <v>1822</v>
      </c>
      <c r="B1825" s="80">
        <v>825054</v>
      </c>
      <c r="C1825" s="79" t="s">
        <v>2381</v>
      </c>
      <c r="D1825" s="78" t="str">
        <f t="shared" si="28"/>
        <v>825054 中央介護福祉専門学校</v>
      </c>
    </row>
    <row r="1826" spans="1:4" ht="12" customHeight="1">
      <c r="A1826" s="77">
        <v>1823</v>
      </c>
      <c r="B1826" s="80">
        <v>825055</v>
      </c>
      <c r="C1826" s="79" t="s">
        <v>2380</v>
      </c>
      <c r="D1826" s="78" t="str">
        <f t="shared" si="28"/>
        <v>825055 二葉看護学院</v>
      </c>
    </row>
    <row r="1827" spans="1:4" ht="12" customHeight="1">
      <c r="A1827" s="77">
        <v>1824</v>
      </c>
      <c r="B1827" s="80">
        <v>825056</v>
      </c>
      <c r="C1827" s="79" t="s">
        <v>2379</v>
      </c>
      <c r="D1827" s="78" t="str">
        <f t="shared" si="28"/>
        <v>825056 船橋中央病院附属看護専門学校</v>
      </c>
    </row>
    <row r="1828" spans="1:4" ht="12" customHeight="1">
      <c r="A1828" s="77">
        <v>1825</v>
      </c>
      <c r="B1828" s="80">
        <v>825057</v>
      </c>
      <c r="C1828" s="79" t="s">
        <v>2378</v>
      </c>
      <c r="D1828" s="78" t="str">
        <f t="shared" si="28"/>
        <v>825057 亀田医療技術専門学校</v>
      </c>
    </row>
    <row r="1829" spans="1:4" ht="12" customHeight="1">
      <c r="A1829" s="77">
        <v>1826</v>
      </c>
      <c r="B1829" s="80">
        <v>825058</v>
      </c>
      <c r="C1829" s="79" t="s">
        <v>2377</v>
      </c>
      <c r="D1829" s="78" t="str">
        <f t="shared" si="28"/>
        <v>825058 千葉・柏リハビリテーション学院</v>
      </c>
    </row>
    <row r="1830" spans="1:4" ht="12" customHeight="1">
      <c r="A1830" s="77">
        <v>1827</v>
      </c>
      <c r="B1830" s="80">
        <v>825059</v>
      </c>
      <c r="C1830" s="79" t="s">
        <v>2376</v>
      </c>
      <c r="D1830" s="78" t="str">
        <f t="shared" si="28"/>
        <v>825059 京葉介護福祉専門学校</v>
      </c>
    </row>
    <row r="1831" spans="1:4" ht="12" customHeight="1">
      <c r="A1831" s="77">
        <v>1828</v>
      </c>
      <c r="B1831" s="80">
        <v>825060</v>
      </c>
      <c r="C1831" s="79" t="s">
        <v>2375</v>
      </c>
      <c r="D1831" s="78" t="str">
        <f t="shared" si="28"/>
        <v>825060 山王看護専門学校</v>
      </c>
    </row>
    <row r="1832" spans="1:4" ht="12" customHeight="1">
      <c r="A1832" s="77">
        <v>1829</v>
      </c>
      <c r="B1832" s="80">
        <v>825061</v>
      </c>
      <c r="C1832" s="79" t="s">
        <v>2374</v>
      </c>
      <c r="D1832" s="78" t="str">
        <f t="shared" si="28"/>
        <v>825061 成田航空ビジネス専門学校</v>
      </c>
    </row>
    <row r="1833" spans="1:4" ht="12" customHeight="1">
      <c r="A1833" s="77">
        <v>1830</v>
      </c>
      <c r="B1833" s="80">
        <v>825062</v>
      </c>
      <c r="C1833" s="79" t="s">
        <v>2373</v>
      </c>
      <c r="D1833" s="78" t="str">
        <f t="shared" si="28"/>
        <v>825062 東洋理容美容専門学校</v>
      </c>
    </row>
    <row r="1834" spans="1:4" ht="12" customHeight="1">
      <c r="A1834" s="77">
        <v>1831</v>
      </c>
      <c r="B1834" s="80">
        <v>825063</v>
      </c>
      <c r="C1834" s="79" t="s">
        <v>2372</v>
      </c>
      <c r="D1834" s="78" t="str">
        <f t="shared" si="28"/>
        <v>825063 ユニバーサルビューティーカレッジ</v>
      </c>
    </row>
    <row r="1835" spans="1:4" ht="12" customHeight="1">
      <c r="A1835" s="77">
        <v>1832</v>
      </c>
      <c r="B1835" s="80">
        <v>825064</v>
      </c>
      <c r="C1835" s="79" t="s">
        <v>2371</v>
      </c>
      <c r="D1835" s="78" t="str">
        <f t="shared" si="28"/>
        <v>825064 八千代リハビリテーション学院</v>
      </c>
    </row>
    <row r="1836" spans="1:4" ht="12" customHeight="1">
      <c r="A1836" s="77">
        <v>1833</v>
      </c>
      <c r="B1836" s="80">
        <v>825066</v>
      </c>
      <c r="C1836" s="79" t="s">
        <v>2370</v>
      </c>
      <c r="D1836" s="78" t="str">
        <f t="shared" si="28"/>
        <v>825066 千葉医療センター附属千葉看護学校</v>
      </c>
    </row>
    <row r="1837" spans="1:4" ht="12" customHeight="1">
      <c r="A1837" s="77">
        <v>1834</v>
      </c>
      <c r="B1837" s="80">
        <v>825067</v>
      </c>
      <c r="C1837" s="79" t="s">
        <v>2369</v>
      </c>
      <c r="D1837" s="78" t="str">
        <f t="shared" si="28"/>
        <v>825067 専門学校三育学院カレッジ</v>
      </c>
    </row>
    <row r="1838" spans="1:4" ht="12" customHeight="1">
      <c r="A1838" s="77">
        <v>1835</v>
      </c>
      <c r="B1838" s="80">
        <v>825068</v>
      </c>
      <c r="C1838" s="79" t="s">
        <v>2368</v>
      </c>
      <c r="D1838" s="78" t="str">
        <f t="shared" si="28"/>
        <v>825068 パリ総合美容専門学校柏校</v>
      </c>
    </row>
    <row r="1839" spans="1:4" ht="12" customHeight="1">
      <c r="A1839" s="77">
        <v>1836</v>
      </c>
      <c r="B1839" s="80">
        <v>825070</v>
      </c>
      <c r="C1839" s="79" t="s">
        <v>2367</v>
      </c>
      <c r="D1839" s="78" t="str">
        <f t="shared" si="28"/>
        <v>825070 イーストウエスト外国語専門学校</v>
      </c>
    </row>
    <row r="1840" spans="1:4" ht="12" customHeight="1">
      <c r="A1840" s="77">
        <v>1837</v>
      </c>
      <c r="B1840" s="80">
        <v>825074</v>
      </c>
      <c r="C1840" s="79" t="s">
        <v>2366</v>
      </c>
      <c r="D1840" s="78" t="str">
        <f t="shared" si="28"/>
        <v>825074 習志野調理師専門学校</v>
      </c>
    </row>
    <row r="1841" spans="1:4" ht="12" customHeight="1">
      <c r="A1841" s="77">
        <v>1838</v>
      </c>
      <c r="B1841" s="80">
        <v>825076</v>
      </c>
      <c r="C1841" s="79" t="s">
        <v>2365</v>
      </c>
      <c r="D1841" s="78" t="str">
        <f t="shared" si="28"/>
        <v>825076 国保小見川総合病院付属看護専門学校</v>
      </c>
    </row>
    <row r="1842" spans="1:4" ht="12" customHeight="1">
      <c r="A1842" s="77">
        <v>1839</v>
      </c>
      <c r="B1842" s="80">
        <v>825078</v>
      </c>
      <c r="C1842" s="79" t="s">
        <v>2364</v>
      </c>
      <c r="D1842" s="78" t="str">
        <f t="shared" si="28"/>
        <v>825078 千葉市青葉看護専門学校</v>
      </c>
    </row>
    <row r="1843" spans="1:4" ht="12" customHeight="1">
      <c r="A1843" s="77">
        <v>1840</v>
      </c>
      <c r="B1843" s="80">
        <v>825079</v>
      </c>
      <c r="C1843" s="79" t="s">
        <v>2363</v>
      </c>
      <c r="D1843" s="78" t="str">
        <f t="shared" si="28"/>
        <v>825079 千葉デザイナー学院</v>
      </c>
    </row>
    <row r="1844" spans="1:4" ht="12" customHeight="1">
      <c r="A1844" s="77">
        <v>1841</v>
      </c>
      <c r="B1844" s="80">
        <v>825080</v>
      </c>
      <c r="C1844" s="79" t="s">
        <v>2362</v>
      </c>
      <c r="D1844" s="78" t="str">
        <f t="shared" si="28"/>
        <v>825080 東京ＩＴ会計法律専門学校千葉校</v>
      </c>
    </row>
    <row r="1845" spans="1:4" ht="12" customHeight="1">
      <c r="A1845" s="77">
        <v>1842</v>
      </c>
      <c r="B1845" s="80">
        <v>825081</v>
      </c>
      <c r="C1845" s="79" t="s">
        <v>2361</v>
      </c>
      <c r="D1845" s="78" t="str">
        <f t="shared" si="28"/>
        <v>825081 アイエステティック専門学校</v>
      </c>
    </row>
    <row r="1846" spans="1:4" ht="12" customHeight="1">
      <c r="A1846" s="77">
        <v>1843</v>
      </c>
      <c r="B1846" s="80">
        <v>825082</v>
      </c>
      <c r="C1846" s="79" t="s">
        <v>2350</v>
      </c>
      <c r="D1846" s="78" t="str">
        <f t="shared" si="28"/>
        <v>825082 千葉医療秘書専門学校</v>
      </c>
    </row>
    <row r="1847" spans="1:4" ht="12" customHeight="1">
      <c r="A1847" s="77">
        <v>1844</v>
      </c>
      <c r="B1847" s="80">
        <v>825083</v>
      </c>
      <c r="C1847" s="79" t="s">
        <v>2360</v>
      </c>
      <c r="D1847" s="78" t="str">
        <f t="shared" si="28"/>
        <v>825083 千葉リゾート＆スポーツ専門学校</v>
      </c>
    </row>
    <row r="1848" spans="1:4" ht="12" customHeight="1">
      <c r="A1848" s="77">
        <v>1845</v>
      </c>
      <c r="B1848" s="80">
        <v>825084</v>
      </c>
      <c r="C1848" s="79" t="s">
        <v>2359</v>
      </c>
      <c r="D1848" s="78" t="str">
        <f t="shared" si="28"/>
        <v>825084 千葉ビューティアート専門学校</v>
      </c>
    </row>
    <row r="1849" spans="1:4" ht="12" customHeight="1">
      <c r="A1849" s="77">
        <v>1846</v>
      </c>
      <c r="B1849" s="80">
        <v>825085</v>
      </c>
      <c r="C1849" s="79" t="s">
        <v>2358</v>
      </c>
      <c r="D1849" s="78" t="str">
        <f t="shared" si="28"/>
        <v>825085 大原医療秘書福祉専門学校千葉校</v>
      </c>
    </row>
    <row r="1850" spans="1:4" ht="12" customHeight="1">
      <c r="A1850" s="77">
        <v>1847</v>
      </c>
      <c r="B1850" s="80">
        <v>825086</v>
      </c>
      <c r="C1850" s="79" t="s">
        <v>2357</v>
      </c>
      <c r="D1850" s="78" t="str">
        <f t="shared" si="28"/>
        <v>825086 大原簿記公務員専門学校千葉校</v>
      </c>
    </row>
    <row r="1851" spans="1:4" ht="12" customHeight="1">
      <c r="A1851" s="77">
        <v>1848</v>
      </c>
      <c r="B1851" s="80">
        <v>825087</v>
      </c>
      <c r="C1851" s="79" t="s">
        <v>2356</v>
      </c>
      <c r="D1851" s="78" t="str">
        <f t="shared" si="28"/>
        <v>825087 あびこ助産師専門学校</v>
      </c>
    </row>
    <row r="1852" spans="1:4" ht="12" customHeight="1">
      <c r="A1852" s="77">
        <v>1849</v>
      </c>
      <c r="B1852" s="80">
        <v>825089</v>
      </c>
      <c r="C1852" s="79" t="s">
        <v>2355</v>
      </c>
      <c r="D1852" s="78" t="str">
        <f t="shared" si="28"/>
        <v>825089 ハッピースイーツ製菓専門学校</v>
      </c>
    </row>
    <row r="1853" spans="1:4" ht="12" customHeight="1">
      <c r="A1853" s="77">
        <v>1850</v>
      </c>
      <c r="B1853" s="80">
        <v>825090</v>
      </c>
      <c r="C1853" s="79" t="s">
        <v>2354</v>
      </c>
      <c r="D1853" s="78" t="str">
        <f t="shared" si="28"/>
        <v>825090 千葉日建工科専門学校</v>
      </c>
    </row>
    <row r="1854" spans="1:4" ht="12" customHeight="1">
      <c r="A1854" s="77">
        <v>1851</v>
      </c>
      <c r="B1854" s="80">
        <v>825100</v>
      </c>
      <c r="C1854" s="79" t="s">
        <v>2353</v>
      </c>
      <c r="D1854" s="78" t="str">
        <f t="shared" si="28"/>
        <v>825100 安房医療福祉専門学校</v>
      </c>
    </row>
    <row r="1855" spans="1:4" ht="12" customHeight="1">
      <c r="A1855" s="77">
        <v>1852</v>
      </c>
      <c r="B1855" s="80">
        <v>825110</v>
      </c>
      <c r="C1855" s="79" t="s">
        <v>2352</v>
      </c>
      <c r="D1855" s="78" t="str">
        <f t="shared" si="28"/>
        <v>825110 千葉こども専門学校</v>
      </c>
    </row>
    <row r="1856" spans="1:4" ht="12" customHeight="1">
      <c r="A1856" s="77">
        <v>1853</v>
      </c>
      <c r="B1856" s="80">
        <v>825120</v>
      </c>
      <c r="C1856" s="79" t="s">
        <v>2351</v>
      </c>
      <c r="D1856" s="78" t="str">
        <f t="shared" si="28"/>
        <v>825120 ジェイヘアメイク専門学校</v>
      </c>
    </row>
    <row r="1857" spans="1:4" ht="12" customHeight="1">
      <c r="A1857" s="77">
        <v>1854</v>
      </c>
      <c r="B1857" s="80">
        <v>825130</v>
      </c>
      <c r="C1857" s="79" t="s">
        <v>2350</v>
      </c>
      <c r="D1857" s="78" t="str">
        <f t="shared" si="28"/>
        <v>825130 千葉医療秘書専門学校</v>
      </c>
    </row>
    <row r="1858" spans="1:4" ht="12" customHeight="1">
      <c r="A1858" s="77">
        <v>1855</v>
      </c>
      <c r="B1858" s="80">
        <v>825140</v>
      </c>
      <c r="C1858" s="79" t="s">
        <v>2349</v>
      </c>
      <c r="D1858" s="78" t="str">
        <f t="shared" si="28"/>
        <v>825140 ミス・パリ・ビューティ専門学校千葉校</v>
      </c>
    </row>
    <row r="1859" spans="1:4" ht="12" customHeight="1">
      <c r="A1859" s="77">
        <v>1856</v>
      </c>
      <c r="B1859" s="80">
        <v>825150</v>
      </c>
      <c r="C1859" s="79" t="s">
        <v>2348</v>
      </c>
      <c r="D1859" s="78" t="str">
        <f t="shared" si="28"/>
        <v>825150 スカイ総合ペット専門学校</v>
      </c>
    </row>
    <row r="1860" spans="1:4" ht="12" customHeight="1">
      <c r="A1860" s="77">
        <v>1857</v>
      </c>
      <c r="B1860" s="80">
        <v>826001</v>
      </c>
      <c r="C1860" s="79" t="s">
        <v>2347</v>
      </c>
      <c r="D1860" s="78" t="str">
        <f t="shared" ref="D1860:D1923" si="29">CONCATENATE(B1860," ",C1860)</f>
        <v>826001 国立療養所多磨全生園附属看護学校</v>
      </c>
    </row>
    <row r="1861" spans="1:4" ht="12" customHeight="1">
      <c r="A1861" s="77">
        <v>1858</v>
      </c>
      <c r="B1861" s="80">
        <v>826003</v>
      </c>
      <c r="C1861" s="79" t="s">
        <v>2346</v>
      </c>
      <c r="D1861" s="78" t="str">
        <f t="shared" si="29"/>
        <v>826003 東京都立青梅看護専門学校</v>
      </c>
    </row>
    <row r="1862" spans="1:4" ht="12" customHeight="1">
      <c r="A1862" s="77">
        <v>1859</v>
      </c>
      <c r="B1862" s="80">
        <v>826004</v>
      </c>
      <c r="C1862" s="79" t="s">
        <v>2345</v>
      </c>
      <c r="D1862" s="78" t="str">
        <f t="shared" si="29"/>
        <v>826004 東京都立板橋看護専門学校</v>
      </c>
    </row>
    <row r="1863" spans="1:4" ht="12" customHeight="1">
      <c r="A1863" s="77">
        <v>1860</v>
      </c>
      <c r="B1863" s="80">
        <v>826005</v>
      </c>
      <c r="C1863" s="79" t="s">
        <v>2344</v>
      </c>
      <c r="D1863" s="78" t="str">
        <f t="shared" si="29"/>
        <v>826005 東京都立広尾看護専門学校</v>
      </c>
    </row>
    <row r="1864" spans="1:4" ht="12" customHeight="1">
      <c r="A1864" s="77">
        <v>1861</v>
      </c>
      <c r="B1864" s="80">
        <v>826006</v>
      </c>
      <c r="C1864" s="79" t="s">
        <v>2343</v>
      </c>
      <c r="D1864" s="78" t="str">
        <f t="shared" si="29"/>
        <v>826006 東京都立荏原看護専門学校</v>
      </c>
    </row>
    <row r="1865" spans="1:4" ht="12" customHeight="1">
      <c r="A1865" s="77">
        <v>1862</v>
      </c>
      <c r="B1865" s="80">
        <v>826007</v>
      </c>
      <c r="C1865" s="79" t="s">
        <v>2342</v>
      </c>
      <c r="D1865" s="78" t="str">
        <f t="shared" si="29"/>
        <v>826007 八王子市立看護専門学校</v>
      </c>
    </row>
    <row r="1866" spans="1:4" ht="12" customHeight="1">
      <c r="A1866" s="77">
        <v>1863</v>
      </c>
      <c r="B1866" s="80">
        <v>826008</v>
      </c>
      <c r="C1866" s="79" t="s">
        <v>2341</v>
      </c>
      <c r="D1866" s="78" t="str">
        <f t="shared" si="29"/>
        <v>826008 東京都立府中看護専門学校</v>
      </c>
    </row>
    <row r="1867" spans="1:4" ht="12" customHeight="1">
      <c r="A1867" s="77">
        <v>1864</v>
      </c>
      <c r="B1867" s="80">
        <v>826009</v>
      </c>
      <c r="C1867" s="79" t="s">
        <v>2340</v>
      </c>
      <c r="D1867" s="78" t="str">
        <f t="shared" si="29"/>
        <v>826009 東京都立北多摩看護専門学校</v>
      </c>
    </row>
    <row r="1868" spans="1:4" ht="12" customHeight="1">
      <c r="A1868" s="77">
        <v>1865</v>
      </c>
      <c r="B1868" s="80">
        <v>826010</v>
      </c>
      <c r="C1868" s="79" t="s">
        <v>2339</v>
      </c>
      <c r="D1868" s="78" t="str">
        <f t="shared" si="29"/>
        <v>826010 東京都立南多摩看護専門学校</v>
      </c>
    </row>
    <row r="1869" spans="1:4" ht="12" customHeight="1">
      <c r="A1869" s="77">
        <v>1866</v>
      </c>
      <c r="B1869" s="80">
        <v>826012</v>
      </c>
      <c r="C1869" s="79" t="s">
        <v>2338</v>
      </c>
      <c r="D1869" s="78" t="str">
        <f t="shared" si="29"/>
        <v>826012 愛歯技工専門学校</v>
      </c>
    </row>
    <row r="1870" spans="1:4" ht="12" customHeight="1">
      <c r="A1870" s="77">
        <v>1867</v>
      </c>
      <c r="B1870" s="80">
        <v>826013</v>
      </c>
      <c r="C1870" s="79" t="s">
        <v>2337</v>
      </c>
      <c r="D1870" s="78" t="str">
        <f t="shared" si="29"/>
        <v>826013 赤堀製菓専門学校</v>
      </c>
    </row>
    <row r="1871" spans="1:4" ht="12" customHeight="1">
      <c r="A1871" s="77">
        <v>1868</v>
      </c>
      <c r="B1871" s="80">
        <v>826014</v>
      </c>
      <c r="C1871" s="79" t="s">
        <v>2336</v>
      </c>
      <c r="D1871" s="78" t="str">
        <f t="shared" si="29"/>
        <v>826014 阿佐ヶ谷美術専門学校</v>
      </c>
    </row>
    <row r="1872" spans="1:4" ht="12" customHeight="1">
      <c r="A1872" s="77">
        <v>1869</v>
      </c>
      <c r="B1872" s="80">
        <v>826015</v>
      </c>
      <c r="C1872" s="79" t="s">
        <v>2335</v>
      </c>
      <c r="D1872" s="78" t="str">
        <f t="shared" si="29"/>
        <v>826015 アジア・アフリカ語学院</v>
      </c>
    </row>
    <row r="1873" spans="1:4" ht="12" customHeight="1">
      <c r="A1873" s="77">
        <v>1870</v>
      </c>
      <c r="B1873" s="80">
        <v>826016</v>
      </c>
      <c r="C1873" s="79" t="s">
        <v>2334</v>
      </c>
      <c r="D1873" s="78" t="str">
        <f t="shared" si="29"/>
        <v>826016 専門学校ＩＣＳカレッジオブアーツ</v>
      </c>
    </row>
    <row r="1874" spans="1:4" ht="12" customHeight="1">
      <c r="A1874" s="77">
        <v>1871</v>
      </c>
      <c r="B1874" s="80">
        <v>826017</v>
      </c>
      <c r="C1874" s="79" t="s">
        <v>2333</v>
      </c>
      <c r="D1874" s="78" t="str">
        <f t="shared" si="29"/>
        <v>826017 早稲田国際ビジネスカレッジ</v>
      </c>
    </row>
    <row r="1875" spans="1:4" ht="12" customHeight="1">
      <c r="A1875" s="77">
        <v>1872</v>
      </c>
      <c r="B1875" s="80">
        <v>826018</v>
      </c>
      <c r="C1875" s="79" t="s">
        <v>2332</v>
      </c>
      <c r="D1875" s="78" t="str">
        <f t="shared" si="29"/>
        <v>826018 大原簿記学校</v>
      </c>
    </row>
    <row r="1876" spans="1:4" ht="12" customHeight="1">
      <c r="A1876" s="77">
        <v>1873</v>
      </c>
      <c r="B1876" s="80">
        <v>826019</v>
      </c>
      <c r="C1876" s="79" t="s">
        <v>2331</v>
      </c>
      <c r="D1876" s="78" t="str">
        <f t="shared" si="29"/>
        <v>826019 御茶の水美術専門学校</v>
      </c>
    </row>
    <row r="1877" spans="1:4" ht="12" customHeight="1">
      <c r="A1877" s="77">
        <v>1874</v>
      </c>
      <c r="B1877" s="80">
        <v>826020</v>
      </c>
      <c r="C1877" s="79" t="s">
        <v>2330</v>
      </c>
      <c r="D1877" s="78" t="str">
        <f t="shared" si="29"/>
        <v>826020 神田外語学院</v>
      </c>
    </row>
    <row r="1878" spans="1:4" ht="12" customHeight="1">
      <c r="A1878" s="77">
        <v>1875</v>
      </c>
      <c r="B1878" s="80">
        <v>826021</v>
      </c>
      <c r="C1878" s="79" t="s">
        <v>2329</v>
      </c>
      <c r="D1878" s="78" t="str">
        <f t="shared" si="29"/>
        <v>826021 杏林大学医学部附属看護専門学校</v>
      </c>
    </row>
    <row r="1879" spans="1:4" ht="12" customHeight="1">
      <c r="A1879" s="77">
        <v>1876</v>
      </c>
      <c r="B1879" s="80">
        <v>826022</v>
      </c>
      <c r="C1879" s="79" t="s">
        <v>2328</v>
      </c>
      <c r="D1879" s="78" t="str">
        <f t="shared" si="29"/>
        <v>826022 玉成保育専門学校</v>
      </c>
    </row>
    <row r="1880" spans="1:4" ht="12" customHeight="1">
      <c r="A1880" s="77">
        <v>1877</v>
      </c>
      <c r="B1880" s="80">
        <v>826023</v>
      </c>
      <c r="C1880" s="79" t="s">
        <v>2327</v>
      </c>
      <c r="D1880" s="78" t="str">
        <f t="shared" si="29"/>
        <v>826023 専門学校桑沢デザイン研究所</v>
      </c>
    </row>
    <row r="1881" spans="1:4" ht="12" customHeight="1">
      <c r="A1881" s="77">
        <v>1878</v>
      </c>
      <c r="B1881" s="80">
        <v>826024</v>
      </c>
      <c r="C1881" s="79" t="s">
        <v>2326</v>
      </c>
      <c r="D1881" s="78" t="str">
        <f t="shared" si="29"/>
        <v>826024 グレッグ外語専門学校</v>
      </c>
    </row>
    <row r="1882" spans="1:4" ht="12" customHeight="1">
      <c r="A1882" s="77">
        <v>1879</v>
      </c>
      <c r="B1882" s="80">
        <v>826025</v>
      </c>
      <c r="C1882" s="79" t="s">
        <v>2325</v>
      </c>
      <c r="D1882" s="78" t="str">
        <f t="shared" si="29"/>
        <v>826025 佼成看護専門学校</v>
      </c>
    </row>
    <row r="1883" spans="1:4" ht="12" customHeight="1">
      <c r="A1883" s="77">
        <v>1880</v>
      </c>
      <c r="B1883" s="80">
        <v>826026</v>
      </c>
      <c r="C1883" s="79" t="s">
        <v>2324</v>
      </c>
      <c r="D1883" s="78" t="str">
        <f t="shared" si="29"/>
        <v>826026 江東服飾高等専修学校</v>
      </c>
    </row>
    <row r="1884" spans="1:4" ht="12" customHeight="1">
      <c r="A1884" s="77">
        <v>1881</v>
      </c>
      <c r="B1884" s="80">
        <v>826027</v>
      </c>
      <c r="C1884" s="79" t="s">
        <v>2323</v>
      </c>
      <c r="D1884" s="78" t="str">
        <f t="shared" si="29"/>
        <v>826027 国際鍼灸専門学校</v>
      </c>
    </row>
    <row r="1885" spans="1:4" ht="12" customHeight="1">
      <c r="A1885" s="77">
        <v>1882</v>
      </c>
      <c r="B1885" s="80">
        <v>826028</v>
      </c>
      <c r="C1885" s="79" t="s">
        <v>2322</v>
      </c>
      <c r="D1885" s="78" t="str">
        <f t="shared" si="29"/>
        <v>826028 ファッションカレッジ桜丘</v>
      </c>
    </row>
    <row r="1886" spans="1:4" ht="12" customHeight="1">
      <c r="A1886" s="77">
        <v>1883</v>
      </c>
      <c r="B1886" s="80">
        <v>826029</v>
      </c>
      <c r="C1886" s="79" t="s">
        <v>2321</v>
      </c>
      <c r="D1886" s="78" t="str">
        <f t="shared" si="29"/>
        <v>826029 東都リハビリテーション学院</v>
      </c>
    </row>
    <row r="1887" spans="1:4" ht="12" customHeight="1">
      <c r="A1887" s="77">
        <v>1884</v>
      </c>
      <c r="B1887" s="80">
        <v>826030</v>
      </c>
      <c r="C1887" s="79" t="s">
        <v>2320</v>
      </c>
      <c r="D1887" s="78" t="str">
        <f t="shared" si="29"/>
        <v>826030 社会医学技術学院</v>
      </c>
    </row>
    <row r="1888" spans="1:4" ht="12" customHeight="1">
      <c r="A1888" s="77">
        <v>1885</v>
      </c>
      <c r="B1888" s="80">
        <v>826031</v>
      </c>
      <c r="C1888" s="79" t="s">
        <v>2319</v>
      </c>
      <c r="D1888" s="78" t="str">
        <f t="shared" si="29"/>
        <v>826031 東京山手メディカルセンター附属看護専門学校</v>
      </c>
    </row>
    <row r="1889" spans="1:4" ht="12" customHeight="1">
      <c r="A1889" s="77">
        <v>1886</v>
      </c>
      <c r="B1889" s="80">
        <v>826033</v>
      </c>
      <c r="C1889" s="79" t="s">
        <v>2318</v>
      </c>
      <c r="D1889" s="78" t="str">
        <f t="shared" si="29"/>
        <v>826033 慈恵看護専門学校</v>
      </c>
    </row>
    <row r="1890" spans="1:4" ht="12" customHeight="1">
      <c r="A1890" s="77">
        <v>1887</v>
      </c>
      <c r="B1890" s="80">
        <v>826034</v>
      </c>
      <c r="C1890" s="79" t="s">
        <v>2317</v>
      </c>
      <c r="D1890" s="78" t="str">
        <f t="shared" si="29"/>
        <v>826034 慈恵第三看護専門学校</v>
      </c>
    </row>
    <row r="1891" spans="1:4" ht="12" customHeight="1">
      <c r="A1891" s="77">
        <v>1888</v>
      </c>
      <c r="B1891" s="80">
        <v>826035</v>
      </c>
      <c r="C1891" s="79" t="s">
        <v>2316</v>
      </c>
      <c r="D1891" s="78" t="str">
        <f t="shared" si="29"/>
        <v>826035 上智社会福祉専門学校</v>
      </c>
    </row>
    <row r="1892" spans="1:4" ht="12" customHeight="1">
      <c r="A1892" s="77">
        <v>1889</v>
      </c>
      <c r="B1892" s="80">
        <v>826036</v>
      </c>
      <c r="C1892" s="79" t="s">
        <v>2315</v>
      </c>
      <c r="D1892" s="78" t="str">
        <f t="shared" si="29"/>
        <v>826036 ドレスメーカー学院</v>
      </c>
    </row>
    <row r="1893" spans="1:4" ht="12" customHeight="1">
      <c r="A1893" s="77">
        <v>1890</v>
      </c>
      <c r="B1893" s="80">
        <v>826037</v>
      </c>
      <c r="C1893" s="79" t="s">
        <v>2314</v>
      </c>
      <c r="D1893" s="78" t="str">
        <f t="shared" si="29"/>
        <v>826037 駿台電子情報＆ビジネス専門学校</v>
      </c>
    </row>
    <row r="1894" spans="1:4" ht="12" customHeight="1">
      <c r="A1894" s="77">
        <v>1891</v>
      </c>
      <c r="B1894" s="80">
        <v>826038</v>
      </c>
      <c r="C1894" s="79" t="s">
        <v>2313</v>
      </c>
      <c r="D1894" s="78" t="str">
        <f t="shared" si="29"/>
        <v>826038 駿台外語＆ビジネス専門学校</v>
      </c>
    </row>
    <row r="1895" spans="1:4" ht="12" customHeight="1">
      <c r="A1895" s="77">
        <v>1892</v>
      </c>
      <c r="B1895" s="80">
        <v>826039</v>
      </c>
      <c r="C1895" s="79" t="s">
        <v>2312</v>
      </c>
      <c r="D1895" s="78" t="str">
        <f t="shared" si="29"/>
        <v>826039 聖心女子専門学校</v>
      </c>
    </row>
    <row r="1896" spans="1:4" ht="12" customHeight="1">
      <c r="A1896" s="77">
        <v>1893</v>
      </c>
      <c r="B1896" s="80">
        <v>826040</v>
      </c>
      <c r="C1896" s="79" t="s">
        <v>2311</v>
      </c>
      <c r="D1896" s="78" t="str">
        <f t="shared" si="29"/>
        <v>826040 聖徳大学幼児教育専門学校</v>
      </c>
    </row>
    <row r="1897" spans="1:4" ht="12" customHeight="1">
      <c r="A1897" s="77">
        <v>1894</v>
      </c>
      <c r="B1897" s="80">
        <v>826041</v>
      </c>
      <c r="C1897" s="79" t="s">
        <v>2310</v>
      </c>
      <c r="D1897" s="78" t="str">
        <f t="shared" si="29"/>
        <v>826041 聖和看護専門学校</v>
      </c>
    </row>
    <row r="1898" spans="1:4" ht="12" customHeight="1">
      <c r="A1898" s="77">
        <v>1895</v>
      </c>
      <c r="B1898" s="80">
        <v>826042</v>
      </c>
      <c r="C1898" s="79" t="s">
        <v>2309</v>
      </c>
      <c r="D1898" s="78" t="str">
        <f t="shared" si="29"/>
        <v>826042 竹早教員保育士養成所</v>
      </c>
    </row>
    <row r="1899" spans="1:4" ht="12" customHeight="1">
      <c r="A1899" s="77">
        <v>1896</v>
      </c>
      <c r="B1899" s="80">
        <v>826044</v>
      </c>
      <c r="C1899" s="79" t="s">
        <v>2308</v>
      </c>
      <c r="D1899" s="78" t="str">
        <f t="shared" si="29"/>
        <v>826044 中央工学校</v>
      </c>
    </row>
    <row r="1900" spans="1:4" ht="12" customHeight="1">
      <c r="A1900" s="77">
        <v>1897</v>
      </c>
      <c r="B1900" s="80">
        <v>826045</v>
      </c>
      <c r="C1900" s="79" t="s">
        <v>2307</v>
      </c>
      <c r="D1900" s="78" t="str">
        <f t="shared" si="29"/>
        <v>826045 中央美術学園</v>
      </c>
    </row>
    <row r="1901" spans="1:4" ht="12" customHeight="1">
      <c r="A1901" s="77">
        <v>1898</v>
      </c>
      <c r="B1901" s="80">
        <v>826046</v>
      </c>
      <c r="C1901" s="79" t="s">
        <v>2306</v>
      </c>
      <c r="D1901" s="78" t="str">
        <f t="shared" si="29"/>
        <v>826046 日本外国語専門学校</v>
      </c>
    </row>
    <row r="1902" spans="1:4" ht="12" customHeight="1">
      <c r="A1902" s="77">
        <v>1899</v>
      </c>
      <c r="B1902" s="80">
        <v>826047</v>
      </c>
      <c r="C1902" s="79" t="s">
        <v>2305</v>
      </c>
      <c r="D1902" s="78" t="str">
        <f t="shared" si="29"/>
        <v>826047 帝京高等看護学院</v>
      </c>
    </row>
    <row r="1903" spans="1:4" ht="12" customHeight="1">
      <c r="A1903" s="77">
        <v>1900</v>
      </c>
      <c r="B1903" s="80">
        <v>826048</v>
      </c>
      <c r="C1903" s="79" t="s">
        <v>2304</v>
      </c>
      <c r="D1903" s="78" t="str">
        <f t="shared" si="29"/>
        <v>826048 東京スクール・オブ・ビジネス</v>
      </c>
    </row>
    <row r="1904" spans="1:4" ht="12" customHeight="1">
      <c r="A1904" s="77">
        <v>1901</v>
      </c>
      <c r="B1904" s="80">
        <v>826050</v>
      </c>
      <c r="C1904" s="79" t="s">
        <v>2303</v>
      </c>
      <c r="D1904" s="78" t="str">
        <f t="shared" si="29"/>
        <v>826050 東京衛生学園専門学校</v>
      </c>
    </row>
    <row r="1905" spans="1:4" ht="12" customHeight="1">
      <c r="A1905" s="77">
        <v>1902</v>
      </c>
      <c r="B1905" s="80">
        <v>826051</v>
      </c>
      <c r="C1905" s="79" t="s">
        <v>2302</v>
      </c>
      <c r="D1905" s="78" t="str">
        <f t="shared" si="29"/>
        <v>826051 東京栄養専門学校</v>
      </c>
    </row>
    <row r="1906" spans="1:4" ht="12" customHeight="1">
      <c r="A1906" s="77">
        <v>1903</v>
      </c>
      <c r="B1906" s="80">
        <v>826052</v>
      </c>
      <c r="C1906" s="79" t="s">
        <v>2301</v>
      </c>
      <c r="D1906" s="78" t="str">
        <f t="shared" si="29"/>
        <v>826052 東京栄養食糧専門学校</v>
      </c>
    </row>
    <row r="1907" spans="1:4" ht="12" customHeight="1">
      <c r="A1907" s="77">
        <v>1904</v>
      </c>
      <c r="B1907" s="80">
        <v>826053</v>
      </c>
      <c r="C1907" s="79" t="s">
        <v>2300</v>
      </c>
      <c r="D1907" s="78" t="str">
        <f t="shared" si="29"/>
        <v>826053 東京ＩＴ会計専門学校</v>
      </c>
    </row>
    <row r="1908" spans="1:4" ht="12" customHeight="1">
      <c r="A1908" s="77">
        <v>1905</v>
      </c>
      <c r="B1908" s="80">
        <v>826054</v>
      </c>
      <c r="C1908" s="79" t="s">
        <v>2299</v>
      </c>
      <c r="D1908" s="78" t="str">
        <f t="shared" si="29"/>
        <v>826054 東京観光専門学校</v>
      </c>
    </row>
    <row r="1909" spans="1:4" ht="12" customHeight="1">
      <c r="A1909" s="77">
        <v>1906</v>
      </c>
      <c r="B1909" s="80">
        <v>826055</v>
      </c>
      <c r="C1909" s="79" t="s">
        <v>2298</v>
      </c>
      <c r="D1909" s="78" t="str">
        <f t="shared" si="29"/>
        <v>826055 東京外語専門学校</v>
      </c>
    </row>
    <row r="1910" spans="1:4" ht="12" customHeight="1">
      <c r="A1910" s="77">
        <v>1907</v>
      </c>
      <c r="B1910" s="80">
        <v>826056</v>
      </c>
      <c r="C1910" s="79" t="s">
        <v>2297</v>
      </c>
      <c r="D1910" s="78" t="str">
        <f t="shared" si="29"/>
        <v>826056 東京教育専門学校</v>
      </c>
    </row>
    <row r="1911" spans="1:4" ht="12" customHeight="1">
      <c r="A1911" s="77">
        <v>1908</v>
      </c>
      <c r="B1911" s="80">
        <v>826057</v>
      </c>
      <c r="C1911" s="79" t="s">
        <v>2296</v>
      </c>
      <c r="D1911" s="78" t="str">
        <f t="shared" si="29"/>
        <v>826057 東京警察病院看護専門学校</v>
      </c>
    </row>
    <row r="1912" spans="1:4" ht="12" customHeight="1">
      <c r="A1912" s="77">
        <v>1909</v>
      </c>
      <c r="B1912" s="80">
        <v>826058</v>
      </c>
      <c r="C1912" s="79" t="s">
        <v>2295</v>
      </c>
      <c r="D1912" s="78" t="str">
        <f t="shared" si="29"/>
        <v>826058 専門学校東京工科自動車大学校</v>
      </c>
    </row>
    <row r="1913" spans="1:4" ht="12" customHeight="1">
      <c r="A1913" s="77">
        <v>1910</v>
      </c>
      <c r="B1913" s="80">
        <v>826059</v>
      </c>
      <c r="C1913" s="79" t="s">
        <v>2294</v>
      </c>
      <c r="D1913" s="78" t="str">
        <f t="shared" si="29"/>
        <v>826059 東京工学院専門学校</v>
      </c>
    </row>
    <row r="1914" spans="1:4" ht="12" customHeight="1">
      <c r="A1914" s="77">
        <v>1911</v>
      </c>
      <c r="B1914" s="80">
        <v>826060</v>
      </c>
      <c r="C1914" s="79" t="s">
        <v>2293</v>
      </c>
      <c r="D1914" s="78" t="str">
        <f t="shared" si="29"/>
        <v>826060 東京商科・法科学院専門学校</v>
      </c>
    </row>
    <row r="1915" spans="1:4" ht="12" customHeight="1">
      <c r="A1915" s="77">
        <v>1912</v>
      </c>
      <c r="B1915" s="80">
        <v>826061</v>
      </c>
      <c r="C1915" s="79" t="s">
        <v>2292</v>
      </c>
      <c r="D1915" s="78" t="str">
        <f t="shared" si="29"/>
        <v>826061 東京医療専門学校</v>
      </c>
    </row>
    <row r="1916" spans="1:4" ht="12" customHeight="1">
      <c r="A1916" s="77">
        <v>1913</v>
      </c>
      <c r="B1916" s="80">
        <v>826062</v>
      </c>
      <c r="C1916" s="79" t="s">
        <v>2291</v>
      </c>
      <c r="D1916" s="78" t="str">
        <f t="shared" si="29"/>
        <v>826062 東京女子医科大学看護専門学校</v>
      </c>
    </row>
    <row r="1917" spans="1:4" ht="12" customHeight="1">
      <c r="A1917" s="77">
        <v>1914</v>
      </c>
      <c r="B1917" s="80">
        <v>826063</v>
      </c>
      <c r="C1917" s="79" t="s">
        <v>2290</v>
      </c>
      <c r="D1917" s="78" t="str">
        <f t="shared" si="29"/>
        <v>826063 田中千代ファッションカレッジ</v>
      </c>
    </row>
    <row r="1918" spans="1:4" ht="12" customHeight="1">
      <c r="A1918" s="77">
        <v>1915</v>
      </c>
      <c r="B1918" s="80">
        <v>826064</v>
      </c>
      <c r="C1918" s="79" t="s">
        <v>2289</v>
      </c>
      <c r="D1918" s="78" t="str">
        <f t="shared" si="29"/>
        <v>826064 東京デザイン専門学校</v>
      </c>
    </row>
    <row r="1919" spans="1:4" ht="12" customHeight="1">
      <c r="A1919" s="77">
        <v>1916</v>
      </c>
      <c r="B1919" s="80">
        <v>826065</v>
      </c>
      <c r="C1919" s="79" t="s">
        <v>2288</v>
      </c>
      <c r="D1919" s="78" t="str">
        <f t="shared" si="29"/>
        <v>826065 東京電子専門学校</v>
      </c>
    </row>
    <row r="1920" spans="1:4" ht="12" customHeight="1">
      <c r="A1920" s="77">
        <v>1917</v>
      </c>
      <c r="B1920" s="80">
        <v>826066</v>
      </c>
      <c r="C1920" s="79" t="s">
        <v>2287</v>
      </c>
      <c r="D1920" s="78" t="str">
        <f t="shared" si="29"/>
        <v>826066 東京保育専門学校</v>
      </c>
    </row>
    <row r="1921" spans="1:4" ht="12" customHeight="1">
      <c r="A1921" s="77">
        <v>1918</v>
      </c>
      <c r="B1921" s="80">
        <v>826067</v>
      </c>
      <c r="C1921" s="79" t="s">
        <v>2286</v>
      </c>
      <c r="D1921" s="78" t="str">
        <f t="shared" si="29"/>
        <v>826067 読売理工医療福祉専門学校</v>
      </c>
    </row>
    <row r="1922" spans="1:4" ht="12" customHeight="1">
      <c r="A1922" s="77">
        <v>1919</v>
      </c>
      <c r="B1922" s="80">
        <v>826068</v>
      </c>
      <c r="C1922" s="79" t="s">
        <v>2285</v>
      </c>
      <c r="D1922" s="78" t="str">
        <f t="shared" si="29"/>
        <v>826068 東京ＹＭＣＡ国際ホテル専門学校</v>
      </c>
    </row>
    <row r="1923" spans="1:4" ht="12" customHeight="1">
      <c r="A1923" s="77">
        <v>1920</v>
      </c>
      <c r="B1923" s="80">
        <v>826069</v>
      </c>
      <c r="C1923" s="79" t="s">
        <v>2284</v>
      </c>
      <c r="D1923" s="78" t="str">
        <f t="shared" si="29"/>
        <v>826069 東放学園専門学校</v>
      </c>
    </row>
    <row r="1924" spans="1:4" ht="12" customHeight="1">
      <c r="A1924" s="77">
        <v>1921</v>
      </c>
      <c r="B1924" s="80">
        <v>826070</v>
      </c>
      <c r="C1924" s="79" t="s">
        <v>2283</v>
      </c>
      <c r="D1924" s="78" t="str">
        <f t="shared" ref="D1924:D1987" si="30">CONCATENATE(B1924," ",C1924)</f>
        <v>826070 東邦歯科医療専門学校</v>
      </c>
    </row>
    <row r="1925" spans="1:4" ht="12" customHeight="1">
      <c r="A1925" s="77">
        <v>1922</v>
      </c>
      <c r="B1925" s="80">
        <v>826071</v>
      </c>
      <c r="C1925" s="79" t="s">
        <v>2282</v>
      </c>
      <c r="D1925" s="78" t="str">
        <f t="shared" si="30"/>
        <v>826071 東洋美術学校</v>
      </c>
    </row>
    <row r="1926" spans="1:4" ht="12" customHeight="1">
      <c r="A1926" s="77">
        <v>1923</v>
      </c>
      <c r="B1926" s="80">
        <v>826072</v>
      </c>
      <c r="C1926" s="79" t="s">
        <v>2281</v>
      </c>
      <c r="D1926" s="78" t="str">
        <f t="shared" si="30"/>
        <v>826072 道灌山学園保育福祉専門学校</v>
      </c>
    </row>
    <row r="1927" spans="1:4" ht="12" customHeight="1">
      <c r="A1927" s="77">
        <v>1924</v>
      </c>
      <c r="B1927" s="80">
        <v>826073</v>
      </c>
      <c r="C1927" s="79" t="s">
        <v>2280</v>
      </c>
      <c r="D1927" s="78" t="str">
        <f t="shared" si="30"/>
        <v>826073 東京西の森歯科衛生士専門学校</v>
      </c>
    </row>
    <row r="1928" spans="1:4" ht="12" customHeight="1">
      <c r="A1928" s="77">
        <v>1925</v>
      </c>
      <c r="B1928" s="80">
        <v>826074</v>
      </c>
      <c r="C1928" s="79" t="s">
        <v>2279</v>
      </c>
      <c r="D1928" s="78" t="str">
        <f t="shared" si="30"/>
        <v>826074 日本大学歯学部附属歯科衛生専門学校</v>
      </c>
    </row>
    <row r="1929" spans="1:4" ht="12" customHeight="1">
      <c r="A1929" s="77">
        <v>1926</v>
      </c>
      <c r="B1929" s="80">
        <v>826075</v>
      </c>
      <c r="C1929" s="79" t="s">
        <v>2278</v>
      </c>
      <c r="D1929" s="78" t="str">
        <f t="shared" si="30"/>
        <v>826075 日本大学歯学部附属歯科技工専門学校</v>
      </c>
    </row>
    <row r="1930" spans="1:4" ht="12" customHeight="1">
      <c r="A1930" s="77">
        <v>1927</v>
      </c>
      <c r="B1930" s="80">
        <v>826077</v>
      </c>
      <c r="C1930" s="79" t="s">
        <v>2277</v>
      </c>
      <c r="D1930" s="78" t="str">
        <f t="shared" si="30"/>
        <v>826077 東京ロシア語学院</v>
      </c>
    </row>
    <row r="1931" spans="1:4" ht="12" customHeight="1">
      <c r="A1931" s="77">
        <v>1928</v>
      </c>
      <c r="B1931" s="80">
        <v>826078</v>
      </c>
      <c r="C1931" s="79" t="s">
        <v>2276</v>
      </c>
      <c r="D1931" s="78" t="str">
        <f t="shared" si="30"/>
        <v>826078 日本デザイン福祉専門学校</v>
      </c>
    </row>
    <row r="1932" spans="1:4" ht="12" customHeight="1">
      <c r="A1932" s="77">
        <v>1929</v>
      </c>
      <c r="B1932" s="80">
        <v>826079</v>
      </c>
      <c r="C1932" s="79" t="s">
        <v>2275</v>
      </c>
      <c r="D1932" s="78" t="str">
        <f t="shared" si="30"/>
        <v>826079 日本菓子専門学校</v>
      </c>
    </row>
    <row r="1933" spans="1:4" ht="12" customHeight="1">
      <c r="A1933" s="77">
        <v>1930</v>
      </c>
      <c r="B1933" s="80">
        <v>826080</v>
      </c>
      <c r="C1933" s="79" t="s">
        <v>2274</v>
      </c>
      <c r="D1933" s="78" t="str">
        <f t="shared" si="30"/>
        <v>826080 東京眼鏡専門学校</v>
      </c>
    </row>
    <row r="1934" spans="1:4" ht="12" customHeight="1">
      <c r="A1934" s="77">
        <v>1931</v>
      </c>
      <c r="B1934" s="80">
        <v>826081</v>
      </c>
      <c r="C1934" s="79" t="s">
        <v>2273</v>
      </c>
      <c r="D1934" s="78" t="str">
        <f t="shared" si="30"/>
        <v>826081 日本工学院専門学校</v>
      </c>
    </row>
    <row r="1935" spans="1:4" ht="12" customHeight="1">
      <c r="A1935" s="77">
        <v>1932</v>
      </c>
      <c r="B1935" s="80">
        <v>826082</v>
      </c>
      <c r="C1935" s="79" t="s">
        <v>2272</v>
      </c>
      <c r="D1935" s="78" t="str">
        <f t="shared" si="30"/>
        <v>826082 専門学校トヨタ東京自動車大学校</v>
      </c>
    </row>
    <row r="1936" spans="1:4" ht="12" customHeight="1">
      <c r="A1936" s="77">
        <v>1933</v>
      </c>
      <c r="B1936" s="80">
        <v>826083</v>
      </c>
      <c r="C1936" s="79" t="s">
        <v>2271</v>
      </c>
      <c r="D1936" s="78" t="str">
        <f t="shared" si="30"/>
        <v>826083 日本電子専門学校</v>
      </c>
    </row>
    <row r="1937" spans="1:4" ht="12" customHeight="1">
      <c r="A1937" s="77">
        <v>1934</v>
      </c>
      <c r="B1937" s="80">
        <v>826084</v>
      </c>
      <c r="C1937" s="79" t="s">
        <v>2270</v>
      </c>
      <c r="D1937" s="78" t="str">
        <f t="shared" si="30"/>
        <v>826084 日本プリンティングアカデミー</v>
      </c>
    </row>
    <row r="1938" spans="1:4" ht="12" customHeight="1">
      <c r="A1938" s="77">
        <v>1935</v>
      </c>
      <c r="B1938" s="80">
        <v>826085</v>
      </c>
      <c r="C1938" s="79" t="s">
        <v>2269</v>
      </c>
      <c r="D1938" s="78" t="str">
        <f t="shared" si="30"/>
        <v>826085 専門学校ヒコ・みづのジュエリーカレッジ</v>
      </c>
    </row>
    <row r="1939" spans="1:4" ht="12" customHeight="1">
      <c r="A1939" s="77">
        <v>1936</v>
      </c>
      <c r="B1939" s="80">
        <v>826086</v>
      </c>
      <c r="C1939" s="79" t="s">
        <v>2268</v>
      </c>
      <c r="D1939" s="78" t="str">
        <f t="shared" si="30"/>
        <v>826086 二葉栄養専門学校</v>
      </c>
    </row>
    <row r="1940" spans="1:4" ht="12" customHeight="1">
      <c r="A1940" s="77">
        <v>1937</v>
      </c>
      <c r="B1940" s="80">
        <v>826087</v>
      </c>
      <c r="C1940" s="79" t="s">
        <v>2267</v>
      </c>
      <c r="D1940" s="78" t="str">
        <f t="shared" si="30"/>
        <v>826087 二葉ファッションアカデミー</v>
      </c>
    </row>
    <row r="1941" spans="1:4" ht="12" customHeight="1">
      <c r="A1941" s="77">
        <v>1938</v>
      </c>
      <c r="B1941" s="80">
        <v>826088</v>
      </c>
      <c r="C1941" s="79" t="s">
        <v>2266</v>
      </c>
      <c r="D1941" s="78" t="str">
        <f t="shared" si="30"/>
        <v>826088 文化学院</v>
      </c>
    </row>
    <row r="1942" spans="1:4" ht="12" customHeight="1">
      <c r="A1942" s="77">
        <v>1939</v>
      </c>
      <c r="B1942" s="80">
        <v>826089</v>
      </c>
      <c r="C1942" s="79" t="s">
        <v>2265</v>
      </c>
      <c r="D1942" s="78" t="str">
        <f t="shared" si="30"/>
        <v>826089 文化服装学院</v>
      </c>
    </row>
    <row r="1943" spans="1:4" ht="12" customHeight="1">
      <c r="A1943" s="77">
        <v>1940</v>
      </c>
      <c r="B1943" s="80">
        <v>826090</v>
      </c>
      <c r="C1943" s="79" t="s">
        <v>2264</v>
      </c>
      <c r="D1943" s="78" t="str">
        <f t="shared" si="30"/>
        <v>826090 武蔵野栄養専門学校</v>
      </c>
    </row>
    <row r="1944" spans="1:4" ht="12" customHeight="1">
      <c r="A1944" s="77">
        <v>1941</v>
      </c>
      <c r="B1944" s="80">
        <v>826091</v>
      </c>
      <c r="C1944" s="79" t="s">
        <v>2263</v>
      </c>
      <c r="D1944" s="78" t="str">
        <f t="shared" si="30"/>
        <v>826091 武蔵野ファッションカレッジ</v>
      </c>
    </row>
    <row r="1945" spans="1:4" ht="12" customHeight="1">
      <c r="A1945" s="77">
        <v>1942</v>
      </c>
      <c r="B1945" s="80">
        <v>826093</v>
      </c>
      <c r="C1945" s="79" t="s">
        <v>2262</v>
      </c>
      <c r="D1945" s="78" t="str">
        <f t="shared" si="30"/>
        <v>826093 ミューズ・モード音楽院</v>
      </c>
    </row>
    <row r="1946" spans="1:4" ht="12" customHeight="1">
      <c r="A1946" s="77">
        <v>1943</v>
      </c>
      <c r="B1946" s="80">
        <v>826094</v>
      </c>
      <c r="C1946" s="79" t="s">
        <v>2261</v>
      </c>
      <c r="D1946" s="78" t="str">
        <f t="shared" si="30"/>
        <v>826094 山脇美術専門学校</v>
      </c>
    </row>
    <row r="1947" spans="1:4" ht="12" customHeight="1">
      <c r="A1947" s="77">
        <v>1944</v>
      </c>
      <c r="B1947" s="80">
        <v>826096</v>
      </c>
      <c r="C1947" s="79" t="s">
        <v>2260</v>
      </c>
      <c r="D1947" s="78" t="str">
        <f t="shared" si="30"/>
        <v>826096 人間総合科学大学鍼灸医療専門学校</v>
      </c>
    </row>
    <row r="1948" spans="1:4" ht="12" customHeight="1">
      <c r="A1948" s="77">
        <v>1945</v>
      </c>
      <c r="B1948" s="80">
        <v>826097</v>
      </c>
      <c r="C1948" s="79" t="s">
        <v>2259</v>
      </c>
      <c r="D1948" s="78" t="str">
        <f t="shared" si="30"/>
        <v>826097 早稲田速記医療福祉専門学校</v>
      </c>
    </row>
    <row r="1949" spans="1:4" ht="12" customHeight="1">
      <c r="A1949" s="77">
        <v>1946</v>
      </c>
      <c r="B1949" s="80">
        <v>826098</v>
      </c>
      <c r="C1949" s="79" t="s">
        <v>2258</v>
      </c>
      <c r="D1949" s="78" t="str">
        <f t="shared" si="30"/>
        <v>826098 早稲田大学芸術学校</v>
      </c>
    </row>
    <row r="1950" spans="1:4" ht="12" customHeight="1">
      <c r="A1950" s="77">
        <v>1947</v>
      </c>
      <c r="B1950" s="80">
        <v>826099</v>
      </c>
      <c r="C1950" s="79" t="s">
        <v>2257</v>
      </c>
      <c r="D1950" s="78" t="str">
        <f t="shared" si="30"/>
        <v>826099 香川調理製菓専門学校</v>
      </c>
    </row>
    <row r="1951" spans="1:4" ht="12" customHeight="1">
      <c r="A1951" s="77">
        <v>1948</v>
      </c>
      <c r="B1951" s="80">
        <v>826100</v>
      </c>
      <c r="C1951" s="79" t="s">
        <v>2256</v>
      </c>
      <c r="D1951" s="78" t="str">
        <f t="shared" si="30"/>
        <v>826100 尚美ミュージックカレッジ専門学校</v>
      </c>
    </row>
    <row r="1952" spans="1:4" ht="12" customHeight="1">
      <c r="A1952" s="77">
        <v>1949</v>
      </c>
      <c r="B1952" s="80">
        <v>826101</v>
      </c>
      <c r="C1952" s="79" t="s">
        <v>2255</v>
      </c>
      <c r="D1952" s="78" t="str">
        <f t="shared" si="30"/>
        <v>826101 お茶の水スクールオブビジネス</v>
      </c>
    </row>
    <row r="1953" spans="1:4" ht="12" customHeight="1">
      <c r="A1953" s="77">
        <v>1950</v>
      </c>
      <c r="B1953" s="80">
        <v>826102</v>
      </c>
      <c r="C1953" s="79" t="s">
        <v>2254</v>
      </c>
      <c r="D1953" s="78" t="str">
        <f t="shared" si="30"/>
        <v>826102 織田ファッション専門学校</v>
      </c>
    </row>
    <row r="1954" spans="1:4" ht="12" customHeight="1">
      <c r="A1954" s="77">
        <v>1951</v>
      </c>
      <c r="B1954" s="80">
        <v>826103</v>
      </c>
      <c r="C1954" s="79" t="s">
        <v>2253</v>
      </c>
      <c r="D1954" s="78" t="str">
        <f t="shared" si="30"/>
        <v>826103 織田きもの専門学校</v>
      </c>
    </row>
    <row r="1955" spans="1:4" ht="12" customHeight="1">
      <c r="A1955" s="77">
        <v>1952</v>
      </c>
      <c r="B1955" s="80">
        <v>826104</v>
      </c>
      <c r="C1955" s="79" t="s">
        <v>2252</v>
      </c>
      <c r="D1955" s="78" t="str">
        <f t="shared" si="30"/>
        <v>826104 日本大学医学部附属看護専門学校</v>
      </c>
    </row>
    <row r="1956" spans="1:4" ht="12" customHeight="1">
      <c r="A1956" s="77">
        <v>1953</v>
      </c>
      <c r="B1956" s="80">
        <v>826105</v>
      </c>
      <c r="C1956" s="79" t="s">
        <v>2251</v>
      </c>
      <c r="D1956" s="78" t="str">
        <f t="shared" si="30"/>
        <v>826105 駿台トラベル＆ホテル専門学校</v>
      </c>
    </row>
    <row r="1957" spans="1:4" ht="12" customHeight="1">
      <c r="A1957" s="77">
        <v>1954</v>
      </c>
      <c r="B1957" s="80">
        <v>826106</v>
      </c>
      <c r="C1957" s="79" t="s">
        <v>2250</v>
      </c>
      <c r="D1957" s="78" t="str">
        <f t="shared" si="30"/>
        <v>826106 東京ビジュアルアーツ</v>
      </c>
    </row>
    <row r="1958" spans="1:4" ht="12" customHeight="1">
      <c r="A1958" s="77">
        <v>1955</v>
      </c>
      <c r="B1958" s="80">
        <v>826108</v>
      </c>
      <c r="C1958" s="79" t="s">
        <v>2249</v>
      </c>
      <c r="D1958" s="78" t="str">
        <f t="shared" si="30"/>
        <v>826108 東京デザイナー学院</v>
      </c>
    </row>
    <row r="1959" spans="1:4" ht="12" customHeight="1">
      <c r="A1959" s="77">
        <v>1956</v>
      </c>
      <c r="B1959" s="80">
        <v>826109</v>
      </c>
      <c r="C1959" s="79" t="s">
        <v>2248</v>
      </c>
      <c r="D1959" s="78" t="str">
        <f t="shared" si="30"/>
        <v>826109 東京モード学園</v>
      </c>
    </row>
    <row r="1960" spans="1:4" ht="12" customHeight="1">
      <c r="A1960" s="77">
        <v>1957</v>
      </c>
      <c r="B1960" s="80">
        <v>826110</v>
      </c>
      <c r="C1960" s="79" t="s">
        <v>2247</v>
      </c>
      <c r="D1960" s="78" t="str">
        <f t="shared" si="30"/>
        <v>826110 服部栄養専門学校</v>
      </c>
    </row>
    <row r="1961" spans="1:4" ht="12" customHeight="1">
      <c r="A1961" s="77">
        <v>1958</v>
      </c>
      <c r="B1961" s="80">
        <v>826111</v>
      </c>
      <c r="C1961" s="79" t="s">
        <v>2246</v>
      </c>
      <c r="D1961" s="78" t="str">
        <f t="shared" si="30"/>
        <v>826111 華学園栄養専門学校</v>
      </c>
    </row>
    <row r="1962" spans="1:4" ht="12" customHeight="1">
      <c r="A1962" s="77">
        <v>1959</v>
      </c>
      <c r="B1962" s="80">
        <v>826112</v>
      </c>
      <c r="C1962" s="79" t="s">
        <v>2245</v>
      </c>
      <c r="D1962" s="78" t="str">
        <f t="shared" si="30"/>
        <v>826112 目白ファッション＆アートカレッジ</v>
      </c>
    </row>
    <row r="1963" spans="1:4" ht="12" customHeight="1">
      <c r="A1963" s="77">
        <v>1960</v>
      </c>
      <c r="B1963" s="80">
        <v>826113</v>
      </c>
      <c r="C1963" s="79" t="s">
        <v>2244</v>
      </c>
      <c r="D1963" s="78" t="str">
        <f t="shared" si="30"/>
        <v>826113 東洋公衆衛生学院</v>
      </c>
    </row>
    <row r="1964" spans="1:4" ht="12" customHeight="1">
      <c r="A1964" s="77">
        <v>1961</v>
      </c>
      <c r="B1964" s="80">
        <v>826114</v>
      </c>
      <c r="C1964" s="79" t="s">
        <v>2243</v>
      </c>
      <c r="D1964" s="78" t="str">
        <f t="shared" si="30"/>
        <v>826114 文化外国語専門学校</v>
      </c>
    </row>
    <row r="1965" spans="1:4" ht="12" customHeight="1">
      <c r="A1965" s="77">
        <v>1962</v>
      </c>
      <c r="B1965" s="80">
        <v>826115</v>
      </c>
      <c r="C1965" s="79" t="s">
        <v>2242</v>
      </c>
      <c r="D1965" s="78" t="str">
        <f t="shared" si="30"/>
        <v>826115 中央医療技術専門学校</v>
      </c>
    </row>
    <row r="1966" spans="1:4" ht="12" customHeight="1">
      <c r="A1966" s="77">
        <v>1963</v>
      </c>
      <c r="B1966" s="80">
        <v>826116</v>
      </c>
      <c r="C1966" s="79" t="s">
        <v>2241</v>
      </c>
      <c r="D1966" s="78" t="str">
        <f t="shared" si="30"/>
        <v>826116 東京豊島ＩＴ医療福祉専門学校</v>
      </c>
    </row>
    <row r="1967" spans="1:4" ht="12" customHeight="1">
      <c r="A1967" s="77">
        <v>1964</v>
      </c>
      <c r="B1967" s="80">
        <v>826117</v>
      </c>
      <c r="C1967" s="79" t="s">
        <v>2240</v>
      </c>
      <c r="D1967" s="78" t="str">
        <f t="shared" si="30"/>
        <v>826117 草苑保育専門学校</v>
      </c>
    </row>
    <row r="1968" spans="1:4" ht="12" customHeight="1">
      <c r="A1968" s="77">
        <v>1965</v>
      </c>
      <c r="B1968" s="80">
        <v>826118</v>
      </c>
      <c r="C1968" s="79" t="s">
        <v>2239</v>
      </c>
      <c r="D1968" s="78" t="str">
        <f t="shared" si="30"/>
        <v>826118 日中学院</v>
      </c>
    </row>
    <row r="1969" spans="1:4" ht="12" customHeight="1">
      <c r="A1969" s="77">
        <v>1966</v>
      </c>
      <c r="B1969" s="80">
        <v>826119</v>
      </c>
      <c r="C1969" s="79" t="s">
        <v>2238</v>
      </c>
      <c r="D1969" s="78" t="str">
        <f t="shared" si="30"/>
        <v>826119 織田栄養専門学校</v>
      </c>
    </row>
    <row r="1970" spans="1:4" ht="12" customHeight="1">
      <c r="A1970" s="77">
        <v>1967</v>
      </c>
      <c r="B1970" s="80">
        <v>826120</v>
      </c>
      <c r="C1970" s="79" t="s">
        <v>2237</v>
      </c>
      <c r="D1970" s="78" t="str">
        <f t="shared" si="30"/>
        <v>826120 東京医学技術専門学校</v>
      </c>
    </row>
    <row r="1971" spans="1:4" ht="12" customHeight="1">
      <c r="A1971" s="77">
        <v>1968</v>
      </c>
      <c r="B1971" s="80">
        <v>826121</v>
      </c>
      <c r="C1971" s="79" t="s">
        <v>2236</v>
      </c>
      <c r="D1971" s="78" t="str">
        <f t="shared" si="30"/>
        <v>826121 彰栄保育福祉専門学校</v>
      </c>
    </row>
    <row r="1972" spans="1:4" ht="12" customHeight="1">
      <c r="A1972" s="77">
        <v>1969</v>
      </c>
      <c r="B1972" s="80">
        <v>826122</v>
      </c>
      <c r="C1972" s="79" t="s">
        <v>2235</v>
      </c>
      <c r="D1972" s="78" t="str">
        <f t="shared" si="30"/>
        <v>826122 ファッションビジネスカレッジ東京</v>
      </c>
    </row>
    <row r="1973" spans="1:4" ht="12" customHeight="1">
      <c r="A1973" s="77">
        <v>1970</v>
      </c>
      <c r="B1973" s="80">
        <v>826123</v>
      </c>
      <c r="C1973" s="79" t="s">
        <v>2234</v>
      </c>
      <c r="D1973" s="78" t="str">
        <f t="shared" si="30"/>
        <v>826123 日本ウェルネス歯科衛生専門学校</v>
      </c>
    </row>
    <row r="1974" spans="1:4" ht="12" customHeight="1">
      <c r="A1974" s="77">
        <v>1971</v>
      </c>
      <c r="B1974" s="80">
        <v>826124</v>
      </c>
      <c r="C1974" s="79" t="s">
        <v>2233</v>
      </c>
      <c r="D1974" s="78" t="str">
        <f t="shared" si="30"/>
        <v>826124 日本指圧専門学校</v>
      </c>
    </row>
    <row r="1975" spans="1:4" ht="12" customHeight="1">
      <c r="A1975" s="77">
        <v>1972</v>
      </c>
      <c r="B1975" s="80">
        <v>826125</v>
      </c>
      <c r="C1975" s="79" t="s">
        <v>2232</v>
      </c>
      <c r="D1975" s="78" t="str">
        <f t="shared" si="30"/>
        <v>826125 町田・デザイン専門学校</v>
      </c>
    </row>
    <row r="1976" spans="1:4" ht="12" customHeight="1">
      <c r="A1976" s="77">
        <v>1973</v>
      </c>
      <c r="B1976" s="80">
        <v>826126</v>
      </c>
      <c r="C1976" s="79" t="s">
        <v>2231</v>
      </c>
      <c r="D1976" s="78" t="str">
        <f t="shared" si="30"/>
        <v>826126 太陽歯科衛生士専門学校</v>
      </c>
    </row>
    <row r="1977" spans="1:4" ht="12" customHeight="1">
      <c r="A1977" s="77">
        <v>1974</v>
      </c>
      <c r="B1977" s="80">
        <v>826127</v>
      </c>
      <c r="C1977" s="79" t="s">
        <v>2230</v>
      </c>
      <c r="D1977" s="78" t="str">
        <f t="shared" si="30"/>
        <v>826127 専門学校東京ＣＰＡ会計学院</v>
      </c>
    </row>
    <row r="1978" spans="1:4" ht="12" customHeight="1">
      <c r="A1978" s="77">
        <v>1975</v>
      </c>
      <c r="B1978" s="80">
        <v>826128</v>
      </c>
      <c r="C1978" s="79" t="s">
        <v>2229</v>
      </c>
      <c r="D1978" s="78" t="str">
        <f t="shared" si="30"/>
        <v>826128 国際デュアルビジネス専門学校</v>
      </c>
    </row>
    <row r="1979" spans="1:4" ht="12" customHeight="1">
      <c r="A1979" s="77">
        <v>1976</v>
      </c>
      <c r="B1979" s="80">
        <v>826129</v>
      </c>
      <c r="C1979" s="79" t="s">
        <v>2228</v>
      </c>
      <c r="D1979" s="78" t="str">
        <f t="shared" si="30"/>
        <v>826129 読売自動車大学校</v>
      </c>
    </row>
    <row r="1980" spans="1:4" ht="12" customHeight="1">
      <c r="A1980" s="77">
        <v>1977</v>
      </c>
      <c r="B1980" s="80">
        <v>826130</v>
      </c>
      <c r="C1980" s="79" t="s">
        <v>2227</v>
      </c>
      <c r="D1980" s="78" t="str">
        <f t="shared" si="30"/>
        <v>826130 東京環境工科専門学校</v>
      </c>
    </row>
    <row r="1981" spans="1:4" ht="12" customHeight="1">
      <c r="A1981" s="77">
        <v>1978</v>
      </c>
      <c r="B1981" s="80">
        <v>826131</v>
      </c>
      <c r="C1981" s="79" t="s">
        <v>2226</v>
      </c>
      <c r="D1981" s="78" t="str">
        <f t="shared" si="30"/>
        <v>826131 東京エアトラベル・ホテル専門学校</v>
      </c>
    </row>
    <row r="1982" spans="1:4" ht="12" customHeight="1">
      <c r="A1982" s="77">
        <v>1979</v>
      </c>
      <c r="B1982" s="80">
        <v>826132</v>
      </c>
      <c r="C1982" s="79" t="s">
        <v>2225</v>
      </c>
      <c r="D1982" s="78" t="str">
        <f t="shared" si="30"/>
        <v>826132 専門学校東京ネットウエイブ</v>
      </c>
    </row>
    <row r="1983" spans="1:4" ht="12" customHeight="1">
      <c r="A1983" s="77">
        <v>1980</v>
      </c>
      <c r="B1983" s="80">
        <v>826133</v>
      </c>
      <c r="C1983" s="79" t="s">
        <v>2224</v>
      </c>
      <c r="D1983" s="78" t="str">
        <f t="shared" si="30"/>
        <v>826133 日本看護協会看護研修学校</v>
      </c>
    </row>
    <row r="1984" spans="1:4" ht="12" customHeight="1">
      <c r="A1984" s="77">
        <v>1981</v>
      </c>
      <c r="B1984" s="80">
        <v>826134</v>
      </c>
      <c r="C1984" s="79" t="s">
        <v>2223</v>
      </c>
      <c r="D1984" s="78" t="str">
        <f t="shared" si="30"/>
        <v>826134 ホスピタリティツーリズム専門学校</v>
      </c>
    </row>
    <row r="1985" spans="1:4" ht="12" customHeight="1">
      <c r="A1985" s="77">
        <v>1982</v>
      </c>
      <c r="B1985" s="80">
        <v>826135</v>
      </c>
      <c r="C1985" s="79" t="s">
        <v>2222</v>
      </c>
      <c r="D1985" s="78" t="str">
        <f t="shared" si="30"/>
        <v>826135 東京歯科衛生専門学校</v>
      </c>
    </row>
    <row r="1986" spans="1:4" ht="12" customHeight="1">
      <c r="A1986" s="77">
        <v>1983</v>
      </c>
      <c r="B1986" s="80">
        <v>826136</v>
      </c>
      <c r="C1986" s="79" t="s">
        <v>2221</v>
      </c>
      <c r="D1986" s="78" t="str">
        <f t="shared" si="30"/>
        <v>826136 新東京歯科技工士学校</v>
      </c>
    </row>
    <row r="1987" spans="1:4" ht="12" customHeight="1">
      <c r="A1987" s="77">
        <v>1984</v>
      </c>
      <c r="B1987" s="80">
        <v>826137</v>
      </c>
      <c r="C1987" s="79" t="s">
        <v>2220</v>
      </c>
      <c r="D1987" s="78" t="str">
        <f t="shared" si="30"/>
        <v>826137 新東京歯科衛生士学校</v>
      </c>
    </row>
    <row r="1988" spans="1:4" ht="12" customHeight="1">
      <c r="A1988" s="77">
        <v>1985</v>
      </c>
      <c r="B1988" s="80">
        <v>826138</v>
      </c>
      <c r="C1988" s="79" t="s">
        <v>2219</v>
      </c>
      <c r="D1988" s="78" t="str">
        <f t="shared" ref="D1988:D2051" si="31">CONCATENATE(B1988," ",C1988)</f>
        <v>826138 東京服飾専門学校</v>
      </c>
    </row>
    <row r="1989" spans="1:4" ht="12" customHeight="1">
      <c r="A1989" s="77">
        <v>1986</v>
      </c>
      <c r="B1989" s="80">
        <v>826139</v>
      </c>
      <c r="C1989" s="79" t="s">
        <v>2218</v>
      </c>
      <c r="D1989" s="78" t="str">
        <f t="shared" si="31"/>
        <v>826139 東京英語専門学校</v>
      </c>
    </row>
    <row r="1990" spans="1:4" ht="12" customHeight="1">
      <c r="A1990" s="77">
        <v>1987</v>
      </c>
      <c r="B1990" s="80">
        <v>826140</v>
      </c>
      <c r="C1990" s="79" t="s">
        <v>2217</v>
      </c>
      <c r="D1990" s="78" t="str">
        <f t="shared" si="31"/>
        <v>826140 東京福祉保育専門学校</v>
      </c>
    </row>
    <row r="1991" spans="1:4" ht="12" customHeight="1">
      <c r="A1991" s="77">
        <v>1988</v>
      </c>
      <c r="B1991" s="80">
        <v>826141</v>
      </c>
      <c r="C1991" s="79" t="s">
        <v>2216</v>
      </c>
      <c r="D1991" s="78" t="str">
        <f t="shared" si="31"/>
        <v>826141 東京医薬専門学校</v>
      </c>
    </row>
    <row r="1992" spans="1:4" ht="12" customHeight="1">
      <c r="A1992" s="77">
        <v>1989</v>
      </c>
      <c r="B1992" s="80">
        <v>826143</v>
      </c>
      <c r="C1992" s="79" t="s">
        <v>2215</v>
      </c>
      <c r="D1992" s="78" t="str">
        <f t="shared" si="31"/>
        <v>826143 東放学園映画専門学校</v>
      </c>
    </row>
    <row r="1993" spans="1:4" ht="12" customHeight="1">
      <c r="A1993" s="77">
        <v>1990</v>
      </c>
      <c r="B1993" s="80">
        <v>826144</v>
      </c>
      <c r="C1993" s="79" t="s">
        <v>2214</v>
      </c>
      <c r="D1993" s="78" t="str">
        <f t="shared" si="31"/>
        <v>826144 東京アナウンス学院</v>
      </c>
    </row>
    <row r="1994" spans="1:4" ht="12" customHeight="1">
      <c r="A1994" s="77">
        <v>1991</v>
      </c>
      <c r="B1994" s="80">
        <v>826145</v>
      </c>
      <c r="C1994" s="79" t="s">
        <v>2213</v>
      </c>
      <c r="D1994" s="78" t="str">
        <f t="shared" si="31"/>
        <v>826145 華服飾専門学校</v>
      </c>
    </row>
    <row r="1995" spans="1:4" ht="12" customHeight="1">
      <c r="A1995" s="77">
        <v>1992</v>
      </c>
      <c r="B1995" s="80">
        <v>826146</v>
      </c>
      <c r="C1995" s="79" t="s">
        <v>2212</v>
      </c>
      <c r="D1995" s="78" t="str">
        <f t="shared" si="31"/>
        <v>826146 東京デザインテクノロジーセンター専門学校</v>
      </c>
    </row>
    <row r="1996" spans="1:4" ht="12" customHeight="1">
      <c r="A1996" s="77">
        <v>1993</v>
      </c>
      <c r="B1996" s="80">
        <v>826147</v>
      </c>
      <c r="C1996" s="79" t="s">
        <v>2211</v>
      </c>
      <c r="D1996" s="78" t="str">
        <f t="shared" si="31"/>
        <v>826147 東京アニメーションカレッジ専門学校</v>
      </c>
    </row>
    <row r="1997" spans="1:4" ht="12" customHeight="1">
      <c r="A1997" s="77">
        <v>1994</v>
      </c>
      <c r="B1997" s="80">
        <v>826148</v>
      </c>
      <c r="C1997" s="79" t="s">
        <v>2210</v>
      </c>
      <c r="D1997" s="78" t="str">
        <f t="shared" si="31"/>
        <v>826148 日本児童教育専門学校</v>
      </c>
    </row>
    <row r="1998" spans="1:4" ht="12" customHeight="1">
      <c r="A1998" s="77">
        <v>1995</v>
      </c>
      <c r="B1998" s="80">
        <v>826149</v>
      </c>
      <c r="C1998" s="79" t="s">
        <v>2209</v>
      </c>
      <c r="D1998" s="78" t="str">
        <f t="shared" si="31"/>
        <v>826149 蒲田保育専門学校</v>
      </c>
    </row>
    <row r="1999" spans="1:4" ht="12" customHeight="1">
      <c r="A1999" s="77">
        <v>1996</v>
      </c>
      <c r="B1999" s="80">
        <v>826150</v>
      </c>
      <c r="C1999" s="79" t="s">
        <v>2208</v>
      </c>
      <c r="D1999" s="78" t="str">
        <f t="shared" si="31"/>
        <v>826150 専門学校ミューズ音楽院</v>
      </c>
    </row>
    <row r="2000" spans="1:4" ht="12" customHeight="1">
      <c r="A2000" s="77">
        <v>1997</v>
      </c>
      <c r="B2000" s="80">
        <v>826151</v>
      </c>
      <c r="C2000" s="79" t="s">
        <v>2207</v>
      </c>
      <c r="D2000" s="78" t="str">
        <f t="shared" si="31"/>
        <v>826151 中野スクール・オブ・ビジネス</v>
      </c>
    </row>
    <row r="2001" spans="1:4" ht="12" customHeight="1">
      <c r="A2001" s="77">
        <v>1998</v>
      </c>
      <c r="B2001" s="80">
        <v>826152</v>
      </c>
      <c r="C2001" s="79" t="s">
        <v>2206</v>
      </c>
      <c r="D2001" s="78" t="str">
        <f t="shared" si="31"/>
        <v>826152 東京工科自動車大学校世田谷校</v>
      </c>
    </row>
    <row r="2002" spans="1:4" ht="12" customHeight="1">
      <c r="A2002" s="77">
        <v>1999</v>
      </c>
      <c r="B2002" s="80">
        <v>826153</v>
      </c>
      <c r="C2002" s="79" t="s">
        <v>2205</v>
      </c>
      <c r="D2002" s="78" t="str">
        <f t="shared" si="31"/>
        <v>826153 青山製図専門学校</v>
      </c>
    </row>
    <row r="2003" spans="1:4" ht="12" customHeight="1">
      <c r="A2003" s="77">
        <v>2000</v>
      </c>
      <c r="B2003" s="80">
        <v>826154</v>
      </c>
      <c r="C2003" s="79" t="s">
        <v>2204</v>
      </c>
      <c r="D2003" s="78" t="str">
        <f t="shared" si="31"/>
        <v>826154 東京家政専門学校</v>
      </c>
    </row>
    <row r="2004" spans="1:4" ht="12" customHeight="1">
      <c r="A2004" s="77">
        <v>2001</v>
      </c>
      <c r="B2004" s="80">
        <v>826155</v>
      </c>
      <c r="C2004" s="79" t="s">
        <v>2203</v>
      </c>
      <c r="D2004" s="78" t="str">
        <f t="shared" si="31"/>
        <v>826155 富士国際ビジネス専門学校</v>
      </c>
    </row>
    <row r="2005" spans="1:4" ht="12" customHeight="1">
      <c r="A2005" s="77">
        <v>2002</v>
      </c>
      <c r="B2005" s="80">
        <v>826156</v>
      </c>
      <c r="C2005" s="79" t="s">
        <v>2202</v>
      </c>
      <c r="D2005" s="78" t="str">
        <f t="shared" si="31"/>
        <v>826156 グレッグ外語専門学校新宿校</v>
      </c>
    </row>
    <row r="2006" spans="1:4" ht="12" customHeight="1">
      <c r="A2006" s="77">
        <v>2003</v>
      </c>
      <c r="B2006" s="80">
        <v>826157</v>
      </c>
      <c r="C2006" s="79" t="s">
        <v>2201</v>
      </c>
      <c r="D2006" s="78" t="str">
        <f t="shared" si="31"/>
        <v>826157 日本写真芸術専門学校</v>
      </c>
    </row>
    <row r="2007" spans="1:4" ht="12" customHeight="1">
      <c r="A2007" s="77">
        <v>2004</v>
      </c>
      <c r="B2007" s="80">
        <v>826158</v>
      </c>
      <c r="C2007" s="79" t="s">
        <v>2200</v>
      </c>
      <c r="D2007" s="78" t="str">
        <f t="shared" si="31"/>
        <v>826158 大森家政専門学校</v>
      </c>
    </row>
    <row r="2008" spans="1:4" ht="12" customHeight="1">
      <c r="A2008" s="77">
        <v>2005</v>
      </c>
      <c r="B2008" s="80">
        <v>826160</v>
      </c>
      <c r="C2008" s="79" t="s">
        <v>2199</v>
      </c>
      <c r="D2008" s="78" t="str">
        <f t="shared" si="31"/>
        <v>826160 音響芸術専門学校</v>
      </c>
    </row>
    <row r="2009" spans="1:4" ht="12" customHeight="1">
      <c r="A2009" s="77">
        <v>2006</v>
      </c>
      <c r="B2009" s="80">
        <v>826161</v>
      </c>
      <c r="C2009" s="79" t="s">
        <v>2198</v>
      </c>
      <c r="D2009" s="78" t="str">
        <f t="shared" si="31"/>
        <v>826161 東京ファッション専門学校</v>
      </c>
    </row>
    <row r="2010" spans="1:4" ht="12" customHeight="1">
      <c r="A2010" s="77">
        <v>2007</v>
      </c>
      <c r="B2010" s="80">
        <v>826163</v>
      </c>
      <c r="C2010" s="79" t="s">
        <v>2197</v>
      </c>
      <c r="D2010" s="78" t="str">
        <f t="shared" si="31"/>
        <v>826163 東洋鍼灸専門学校</v>
      </c>
    </row>
    <row r="2011" spans="1:4" ht="12" customHeight="1">
      <c r="A2011" s="77">
        <v>2008</v>
      </c>
      <c r="B2011" s="80">
        <v>826164</v>
      </c>
      <c r="C2011" s="79" t="s">
        <v>2196</v>
      </c>
      <c r="D2011" s="78" t="str">
        <f t="shared" si="31"/>
        <v>826164 東京医療秘書福祉専門学校</v>
      </c>
    </row>
    <row r="2012" spans="1:4" ht="12" customHeight="1">
      <c r="A2012" s="77">
        <v>2009</v>
      </c>
      <c r="B2012" s="80">
        <v>826165</v>
      </c>
      <c r="C2012" s="79" t="s">
        <v>2195</v>
      </c>
      <c r="D2012" s="78" t="str">
        <f t="shared" si="31"/>
        <v>826165 日本福祉教育専門学校</v>
      </c>
    </row>
    <row r="2013" spans="1:4" ht="12" customHeight="1">
      <c r="A2013" s="77">
        <v>2010</v>
      </c>
      <c r="B2013" s="80">
        <v>826166</v>
      </c>
      <c r="C2013" s="79" t="s">
        <v>2194</v>
      </c>
      <c r="D2013" s="78" t="str">
        <f t="shared" si="31"/>
        <v>826166 日本書道専門学校</v>
      </c>
    </row>
    <row r="2014" spans="1:4" ht="12" customHeight="1">
      <c r="A2014" s="77">
        <v>2011</v>
      </c>
      <c r="B2014" s="80">
        <v>826167</v>
      </c>
      <c r="C2014" s="79" t="s">
        <v>2193</v>
      </c>
      <c r="D2014" s="78" t="str">
        <f t="shared" si="31"/>
        <v>826167 東京日建工科専門学校</v>
      </c>
    </row>
    <row r="2015" spans="1:4" ht="12" customHeight="1">
      <c r="A2015" s="77">
        <v>2012</v>
      </c>
      <c r="B2015" s="80">
        <v>826168</v>
      </c>
      <c r="C2015" s="79" t="s">
        <v>2192</v>
      </c>
      <c r="D2015" s="78" t="str">
        <f t="shared" si="31"/>
        <v>826168 城西放射線技術専門学校</v>
      </c>
    </row>
    <row r="2016" spans="1:4" ht="12" customHeight="1">
      <c r="A2016" s="77">
        <v>2013</v>
      </c>
      <c r="B2016" s="80">
        <v>826169</v>
      </c>
      <c r="C2016" s="79" t="s">
        <v>2191</v>
      </c>
      <c r="D2016" s="78" t="str">
        <f t="shared" si="31"/>
        <v>826169 創形美術学校</v>
      </c>
    </row>
    <row r="2017" spans="1:4" ht="12" customHeight="1">
      <c r="A2017" s="77">
        <v>2014</v>
      </c>
      <c r="B2017" s="80">
        <v>826170</v>
      </c>
      <c r="C2017" s="79" t="s">
        <v>2190</v>
      </c>
      <c r="D2017" s="78" t="str">
        <f t="shared" si="31"/>
        <v>826170 東京健康科学専門学校</v>
      </c>
    </row>
    <row r="2018" spans="1:4" ht="12" customHeight="1">
      <c r="A2018" s="77">
        <v>2015</v>
      </c>
      <c r="B2018" s="80">
        <v>826171</v>
      </c>
      <c r="C2018" s="79" t="s">
        <v>2189</v>
      </c>
      <c r="D2018" s="78" t="str">
        <f t="shared" si="31"/>
        <v>826171 インターナショナル・スクールオブ・ビジネス</v>
      </c>
    </row>
    <row r="2019" spans="1:4" ht="12" customHeight="1">
      <c r="A2019" s="77">
        <v>2016</v>
      </c>
      <c r="B2019" s="80">
        <v>826172</v>
      </c>
      <c r="C2019" s="79" t="s">
        <v>2188</v>
      </c>
      <c r="D2019" s="78" t="str">
        <f t="shared" si="31"/>
        <v>826172 アポロ歯科衛生士専門学校</v>
      </c>
    </row>
    <row r="2020" spans="1:4" ht="12" customHeight="1">
      <c r="A2020" s="77">
        <v>2017</v>
      </c>
      <c r="B2020" s="80">
        <v>826173</v>
      </c>
      <c r="C2020" s="79" t="s">
        <v>2187</v>
      </c>
      <c r="D2020" s="78" t="str">
        <f t="shared" si="31"/>
        <v>826173 日本工学院八王子専門学校</v>
      </c>
    </row>
    <row r="2021" spans="1:4" ht="12" customHeight="1">
      <c r="A2021" s="77">
        <v>2018</v>
      </c>
      <c r="B2021" s="80">
        <v>826174</v>
      </c>
      <c r="C2021" s="79" t="s">
        <v>2186</v>
      </c>
      <c r="D2021" s="78" t="str">
        <f t="shared" si="31"/>
        <v>826174 早稲田医学院歯科衛生士専門学校</v>
      </c>
    </row>
    <row r="2022" spans="1:4" ht="12" customHeight="1">
      <c r="A2022" s="77">
        <v>2019</v>
      </c>
      <c r="B2022" s="80">
        <v>826175</v>
      </c>
      <c r="C2022" s="79" t="s">
        <v>2185</v>
      </c>
      <c r="D2022" s="78" t="str">
        <f t="shared" si="31"/>
        <v>826175 日本ホテルスクール</v>
      </c>
    </row>
    <row r="2023" spans="1:4" ht="12" customHeight="1">
      <c r="A2023" s="77">
        <v>2020</v>
      </c>
      <c r="B2023" s="80">
        <v>826176</v>
      </c>
      <c r="C2023" s="79" t="s">
        <v>2184</v>
      </c>
      <c r="D2023" s="78" t="str">
        <f t="shared" si="31"/>
        <v>826176 ＪＴＢトラベル＆ホテルカレッジ</v>
      </c>
    </row>
    <row r="2024" spans="1:4" ht="12" customHeight="1">
      <c r="A2024" s="77">
        <v>2021</v>
      </c>
      <c r="B2024" s="80">
        <v>826177</v>
      </c>
      <c r="C2024" s="79" t="s">
        <v>2183</v>
      </c>
      <c r="D2024" s="78" t="str">
        <f t="shared" si="31"/>
        <v>826177 日体柔整専門学校</v>
      </c>
    </row>
    <row r="2025" spans="1:4" ht="12" customHeight="1">
      <c r="A2025" s="77">
        <v>2022</v>
      </c>
      <c r="B2025" s="80">
        <v>826178</v>
      </c>
      <c r="C2025" s="79" t="s">
        <v>2182</v>
      </c>
      <c r="D2025" s="78" t="str">
        <f t="shared" si="31"/>
        <v>826178 東京テクニカルカレッジ</v>
      </c>
    </row>
    <row r="2026" spans="1:4" ht="12" customHeight="1">
      <c r="A2026" s="77">
        <v>2023</v>
      </c>
      <c r="B2026" s="80">
        <v>826179</v>
      </c>
      <c r="C2026" s="79" t="s">
        <v>2181</v>
      </c>
      <c r="D2026" s="78" t="str">
        <f t="shared" si="31"/>
        <v>826179 東京バイオテクノロジー専門学校</v>
      </c>
    </row>
    <row r="2027" spans="1:4" ht="12" customHeight="1">
      <c r="A2027" s="77">
        <v>2024</v>
      </c>
      <c r="B2027" s="80">
        <v>826180</v>
      </c>
      <c r="C2027" s="79" t="s">
        <v>2180</v>
      </c>
      <c r="D2027" s="78" t="str">
        <f t="shared" si="31"/>
        <v>826180 世田谷福祉専門学校</v>
      </c>
    </row>
    <row r="2028" spans="1:4" ht="12" customHeight="1">
      <c r="A2028" s="77">
        <v>2025</v>
      </c>
      <c r="B2028" s="80">
        <v>826181</v>
      </c>
      <c r="C2028" s="79" t="s">
        <v>2179</v>
      </c>
      <c r="D2028" s="78" t="str">
        <f t="shared" si="31"/>
        <v>826181 昭和医療技術専門学校</v>
      </c>
    </row>
    <row r="2029" spans="1:4" ht="12" customHeight="1">
      <c r="A2029" s="77">
        <v>2026</v>
      </c>
      <c r="B2029" s="80">
        <v>826182</v>
      </c>
      <c r="C2029" s="79" t="s">
        <v>2178</v>
      </c>
      <c r="D2029" s="78" t="str">
        <f t="shared" si="31"/>
        <v>826182 東京コミュニケーションアート専門学校</v>
      </c>
    </row>
    <row r="2030" spans="1:4" ht="12" customHeight="1">
      <c r="A2030" s="77">
        <v>2027</v>
      </c>
      <c r="B2030" s="80">
        <v>826183</v>
      </c>
      <c r="C2030" s="79" t="s">
        <v>2177</v>
      </c>
      <c r="D2030" s="78" t="str">
        <f t="shared" si="31"/>
        <v>826183 ＥＳＰミュージカルアカデミー</v>
      </c>
    </row>
    <row r="2031" spans="1:4" ht="12" customHeight="1">
      <c r="A2031" s="77">
        <v>2028</v>
      </c>
      <c r="B2031" s="80">
        <v>826184</v>
      </c>
      <c r="C2031" s="79" t="s">
        <v>2176</v>
      </c>
      <c r="D2031" s="78" t="str">
        <f t="shared" si="31"/>
        <v>826184 国際製菓専門学校</v>
      </c>
    </row>
    <row r="2032" spans="1:4" ht="12" customHeight="1">
      <c r="A2032" s="77">
        <v>2029</v>
      </c>
      <c r="B2032" s="80">
        <v>826185</v>
      </c>
      <c r="C2032" s="79" t="s">
        <v>2175</v>
      </c>
      <c r="D2032" s="78" t="str">
        <f t="shared" si="31"/>
        <v>826185 日商簿記三鷹福祉専門学校</v>
      </c>
    </row>
    <row r="2033" spans="1:4" ht="12" customHeight="1">
      <c r="A2033" s="77">
        <v>2030</v>
      </c>
      <c r="B2033" s="80">
        <v>826186</v>
      </c>
      <c r="C2033" s="79" t="s">
        <v>2174</v>
      </c>
      <c r="D2033" s="78" t="str">
        <f t="shared" si="31"/>
        <v>826186 東京ＹＭＣＡ社会体育・保育専門学校</v>
      </c>
    </row>
    <row r="2034" spans="1:4" ht="12" customHeight="1">
      <c r="A2034" s="77">
        <v>2031</v>
      </c>
      <c r="B2034" s="80">
        <v>826187</v>
      </c>
      <c r="C2034" s="79" t="s">
        <v>2173</v>
      </c>
      <c r="D2034" s="78" t="str">
        <f t="shared" si="31"/>
        <v>826187 王子経理専門学校</v>
      </c>
    </row>
    <row r="2035" spans="1:4" ht="12" customHeight="1">
      <c r="A2035" s="77">
        <v>2032</v>
      </c>
      <c r="B2035" s="80">
        <v>826188</v>
      </c>
      <c r="C2035" s="79" t="s">
        <v>2172</v>
      </c>
      <c r="D2035" s="78" t="str">
        <f t="shared" si="31"/>
        <v>826188 東京福祉専門学校</v>
      </c>
    </row>
    <row r="2036" spans="1:4" ht="12" customHeight="1">
      <c r="A2036" s="77">
        <v>2033</v>
      </c>
      <c r="B2036" s="80">
        <v>826189</v>
      </c>
      <c r="C2036" s="79" t="s">
        <v>2171</v>
      </c>
      <c r="D2036" s="78" t="str">
        <f t="shared" si="31"/>
        <v>826189 東京マルチメディア専門学校</v>
      </c>
    </row>
    <row r="2037" spans="1:4" ht="12" customHeight="1">
      <c r="A2037" s="77">
        <v>2034</v>
      </c>
      <c r="B2037" s="80">
        <v>826191</v>
      </c>
      <c r="C2037" s="79" t="s">
        <v>2170</v>
      </c>
      <c r="D2037" s="78" t="str">
        <f t="shared" si="31"/>
        <v>826191 篠原保育医療情報専門学校</v>
      </c>
    </row>
    <row r="2038" spans="1:4" ht="12" customHeight="1">
      <c r="A2038" s="77">
        <v>2035</v>
      </c>
      <c r="B2038" s="80">
        <v>826192</v>
      </c>
      <c r="C2038" s="79" t="s">
        <v>2169</v>
      </c>
      <c r="D2038" s="78" t="str">
        <f t="shared" si="31"/>
        <v>826192 大原情報ビジネス専門学校</v>
      </c>
    </row>
    <row r="2039" spans="1:4" ht="12" customHeight="1">
      <c r="A2039" s="77">
        <v>2036</v>
      </c>
      <c r="B2039" s="80">
        <v>826193</v>
      </c>
      <c r="C2039" s="79" t="s">
        <v>2168</v>
      </c>
      <c r="D2039" s="78" t="str">
        <f t="shared" si="31"/>
        <v>826193 中央法律専門学校</v>
      </c>
    </row>
    <row r="2040" spans="1:4" ht="12" customHeight="1">
      <c r="A2040" s="77">
        <v>2037</v>
      </c>
      <c r="B2040" s="80">
        <v>826194</v>
      </c>
      <c r="C2040" s="79" t="s">
        <v>2167</v>
      </c>
      <c r="D2040" s="78" t="str">
        <f t="shared" si="31"/>
        <v>826194 渋谷外国語専門学校</v>
      </c>
    </row>
    <row r="2041" spans="1:4" ht="12" customHeight="1">
      <c r="A2041" s="77">
        <v>2038</v>
      </c>
      <c r="B2041" s="80">
        <v>826195</v>
      </c>
      <c r="C2041" s="79" t="s">
        <v>2166</v>
      </c>
      <c r="D2041" s="78" t="str">
        <f t="shared" si="31"/>
        <v>826195 東京ゴルフ専門学校</v>
      </c>
    </row>
    <row r="2042" spans="1:4" ht="12" customHeight="1">
      <c r="A2042" s="77">
        <v>2039</v>
      </c>
      <c r="B2042" s="80">
        <v>826196</v>
      </c>
      <c r="C2042" s="79" t="s">
        <v>2165</v>
      </c>
      <c r="D2042" s="78" t="str">
        <f t="shared" si="31"/>
        <v>826196 町田福祉保育専門学校</v>
      </c>
    </row>
    <row r="2043" spans="1:4" ht="12" customHeight="1">
      <c r="A2043" s="77">
        <v>2040</v>
      </c>
      <c r="B2043" s="80">
        <v>826198</v>
      </c>
      <c r="C2043" s="79" t="s">
        <v>2164</v>
      </c>
      <c r="D2043" s="78" t="str">
        <f t="shared" si="31"/>
        <v>826198 専門学校日本スクールオブビジネス</v>
      </c>
    </row>
    <row r="2044" spans="1:4" ht="12" customHeight="1">
      <c r="A2044" s="77">
        <v>2041</v>
      </c>
      <c r="B2044" s="80">
        <v>826199</v>
      </c>
      <c r="C2044" s="79" t="s">
        <v>2163</v>
      </c>
      <c r="D2044" s="78" t="str">
        <f t="shared" si="31"/>
        <v>826199 東京法律専門学校</v>
      </c>
    </row>
    <row r="2045" spans="1:4" ht="12" customHeight="1">
      <c r="A2045" s="77">
        <v>2042</v>
      </c>
      <c r="B2045" s="80">
        <v>826200</v>
      </c>
      <c r="C2045" s="79" t="s">
        <v>2162</v>
      </c>
      <c r="D2045" s="78" t="str">
        <f t="shared" si="31"/>
        <v>826200 東京医療福祉専門学校</v>
      </c>
    </row>
    <row r="2046" spans="1:4" ht="12" customHeight="1">
      <c r="A2046" s="77">
        <v>2043</v>
      </c>
      <c r="B2046" s="80">
        <v>826201</v>
      </c>
      <c r="C2046" s="79" t="s">
        <v>2161</v>
      </c>
      <c r="D2046" s="78" t="str">
        <f t="shared" si="31"/>
        <v>826201 日本医歯薬専門学校</v>
      </c>
    </row>
    <row r="2047" spans="1:4" ht="12" customHeight="1">
      <c r="A2047" s="77">
        <v>2044</v>
      </c>
      <c r="B2047" s="80">
        <v>826202</v>
      </c>
      <c r="C2047" s="79" t="s">
        <v>2160</v>
      </c>
      <c r="D2047" s="78" t="str">
        <f t="shared" si="31"/>
        <v>826202 デジタルアーツ東京</v>
      </c>
    </row>
    <row r="2048" spans="1:4" ht="12" customHeight="1">
      <c r="A2048" s="77">
        <v>2045</v>
      </c>
      <c r="B2048" s="80">
        <v>826203</v>
      </c>
      <c r="C2048" s="79" t="s">
        <v>2159</v>
      </c>
      <c r="D2048" s="78" t="str">
        <f t="shared" si="31"/>
        <v>826203 東放学園音響専門学校</v>
      </c>
    </row>
    <row r="2049" spans="1:4" ht="12" customHeight="1">
      <c r="A2049" s="77">
        <v>2046</v>
      </c>
      <c r="B2049" s="80">
        <v>826204</v>
      </c>
      <c r="C2049" s="79" t="s">
        <v>2158</v>
      </c>
      <c r="D2049" s="78" t="str">
        <f t="shared" si="31"/>
        <v>826204 東京自動車大学校</v>
      </c>
    </row>
    <row r="2050" spans="1:4" ht="12" customHeight="1">
      <c r="A2050" s="77">
        <v>2047</v>
      </c>
      <c r="B2050" s="80">
        <v>826205</v>
      </c>
      <c r="C2050" s="79" t="s">
        <v>2157</v>
      </c>
      <c r="D2050" s="78" t="str">
        <f t="shared" si="31"/>
        <v>826205 至誠会看護専門学校</v>
      </c>
    </row>
    <row r="2051" spans="1:4" ht="12" customHeight="1">
      <c r="A2051" s="77">
        <v>2048</v>
      </c>
      <c r="B2051" s="80">
        <v>826206</v>
      </c>
      <c r="C2051" s="79" t="s">
        <v>2156</v>
      </c>
      <c r="D2051" s="78" t="str">
        <f t="shared" si="31"/>
        <v>826206 東京新宿メディカルセンター附属看護専門学校</v>
      </c>
    </row>
    <row r="2052" spans="1:4" ht="12" customHeight="1">
      <c r="A2052" s="77">
        <v>2049</v>
      </c>
      <c r="B2052" s="80">
        <v>826207</v>
      </c>
      <c r="C2052" s="79" t="s">
        <v>2155</v>
      </c>
      <c r="D2052" s="78" t="str">
        <f t="shared" ref="D2052:D2115" si="32">CONCATENATE(B2052," ",C2052)</f>
        <v>826207 東京製菓学校</v>
      </c>
    </row>
    <row r="2053" spans="1:4" ht="12" customHeight="1">
      <c r="A2053" s="77">
        <v>2050</v>
      </c>
      <c r="B2053" s="80">
        <v>826208</v>
      </c>
      <c r="C2053" s="79" t="s">
        <v>2154</v>
      </c>
      <c r="D2053" s="78" t="str">
        <f t="shared" si="32"/>
        <v>826208 日本鍼灸理療専門学校</v>
      </c>
    </row>
    <row r="2054" spans="1:4" ht="12" customHeight="1">
      <c r="A2054" s="77">
        <v>2051</v>
      </c>
      <c r="B2054" s="80">
        <v>826209</v>
      </c>
      <c r="C2054" s="79" t="s">
        <v>2153</v>
      </c>
      <c r="D2054" s="78" t="str">
        <f t="shared" si="32"/>
        <v>826209 日本柔道整復専門学校</v>
      </c>
    </row>
    <row r="2055" spans="1:4" ht="12" customHeight="1">
      <c r="A2055" s="77">
        <v>2052</v>
      </c>
      <c r="B2055" s="80">
        <v>826210</v>
      </c>
      <c r="C2055" s="79" t="s">
        <v>2152</v>
      </c>
      <c r="D2055" s="78" t="str">
        <f t="shared" si="32"/>
        <v>826210 秀林外語専門学校</v>
      </c>
    </row>
    <row r="2056" spans="1:4" ht="12" customHeight="1">
      <c r="A2056" s="77">
        <v>2053</v>
      </c>
      <c r="B2056" s="80">
        <v>826211</v>
      </c>
      <c r="C2056" s="79" t="s">
        <v>2151</v>
      </c>
      <c r="D2056" s="78" t="str">
        <f t="shared" si="32"/>
        <v>826211 東京服装文化学院</v>
      </c>
    </row>
    <row r="2057" spans="1:4" ht="12" customHeight="1">
      <c r="A2057" s="77">
        <v>2054</v>
      </c>
      <c r="B2057" s="80">
        <v>826213</v>
      </c>
      <c r="C2057" s="79" t="s">
        <v>2150</v>
      </c>
      <c r="D2057" s="78" t="str">
        <f t="shared" si="32"/>
        <v>826213 東京心理音楽療法福祉専門学校</v>
      </c>
    </row>
    <row r="2058" spans="1:4" ht="12" customHeight="1">
      <c r="A2058" s="77">
        <v>2055</v>
      </c>
      <c r="B2058" s="80">
        <v>826214</v>
      </c>
      <c r="C2058" s="79" t="s">
        <v>2149</v>
      </c>
      <c r="D2058" s="78" t="str">
        <f t="shared" si="32"/>
        <v>826214 佐伯栄養専門学校</v>
      </c>
    </row>
    <row r="2059" spans="1:4" ht="12" customHeight="1">
      <c r="A2059" s="77">
        <v>2056</v>
      </c>
      <c r="B2059" s="80">
        <v>826215</v>
      </c>
      <c r="C2059" s="79" t="s">
        <v>2148</v>
      </c>
      <c r="D2059" s="78" t="str">
        <f t="shared" si="32"/>
        <v>826215 萠愛調理師専門学校</v>
      </c>
    </row>
    <row r="2060" spans="1:4" ht="12" customHeight="1">
      <c r="A2060" s="77">
        <v>2057</v>
      </c>
      <c r="B2060" s="80">
        <v>826216</v>
      </c>
      <c r="C2060" s="79" t="s">
        <v>2147</v>
      </c>
      <c r="D2060" s="78" t="str">
        <f t="shared" si="32"/>
        <v>826216 東京誠心調理師専門学校</v>
      </c>
    </row>
    <row r="2061" spans="1:4" ht="12" customHeight="1">
      <c r="A2061" s="77">
        <v>2058</v>
      </c>
      <c r="B2061" s="80">
        <v>826218</v>
      </c>
      <c r="C2061" s="79" t="s">
        <v>2146</v>
      </c>
      <c r="D2061" s="78" t="str">
        <f t="shared" si="32"/>
        <v>826218 芳樹女学院情報国際専門学校</v>
      </c>
    </row>
    <row r="2062" spans="1:4" ht="12" customHeight="1">
      <c r="A2062" s="77">
        <v>2059</v>
      </c>
      <c r="B2062" s="80">
        <v>826219</v>
      </c>
      <c r="C2062" s="79" t="s">
        <v>2145</v>
      </c>
      <c r="D2062" s="78" t="str">
        <f t="shared" si="32"/>
        <v>826219 町田調理師専門学校</v>
      </c>
    </row>
    <row r="2063" spans="1:4" ht="12" customHeight="1">
      <c r="A2063" s="77">
        <v>2060</v>
      </c>
      <c r="B2063" s="80">
        <v>826220</v>
      </c>
      <c r="C2063" s="79" t="s">
        <v>2144</v>
      </c>
      <c r="D2063" s="78" t="str">
        <f t="shared" si="32"/>
        <v>826220 大原法律専門学校</v>
      </c>
    </row>
    <row r="2064" spans="1:4" ht="12" customHeight="1">
      <c r="A2064" s="77">
        <v>2061</v>
      </c>
      <c r="B2064" s="80">
        <v>826221</v>
      </c>
      <c r="C2064" s="79" t="s">
        <v>2143</v>
      </c>
      <c r="D2064" s="78" t="str">
        <f t="shared" si="32"/>
        <v>826221 東京スポーツ・レクリエーション専門学校</v>
      </c>
    </row>
    <row r="2065" spans="1:4" ht="12" customHeight="1">
      <c r="A2065" s="77">
        <v>2062</v>
      </c>
      <c r="B2065" s="80">
        <v>826222</v>
      </c>
      <c r="C2065" s="79" t="s">
        <v>2142</v>
      </c>
      <c r="D2065" s="78" t="str">
        <f t="shared" si="32"/>
        <v>826222 専門学校東京声優アカデミー</v>
      </c>
    </row>
    <row r="2066" spans="1:4" ht="12" customHeight="1">
      <c r="A2066" s="77">
        <v>2063</v>
      </c>
      <c r="B2066" s="80">
        <v>826223</v>
      </c>
      <c r="C2066" s="79" t="s">
        <v>2141</v>
      </c>
      <c r="D2066" s="78" t="str">
        <f t="shared" si="32"/>
        <v>826223 東京都済生会看護専門学校</v>
      </c>
    </row>
    <row r="2067" spans="1:4" ht="12" customHeight="1">
      <c r="A2067" s="77">
        <v>2064</v>
      </c>
      <c r="B2067" s="80">
        <v>826224</v>
      </c>
      <c r="C2067" s="79" t="s">
        <v>2140</v>
      </c>
      <c r="D2067" s="78" t="str">
        <f t="shared" si="32"/>
        <v>826224 専門学校東京工科自動車大学校品川校</v>
      </c>
    </row>
    <row r="2068" spans="1:4" ht="12" customHeight="1">
      <c r="A2068" s="77">
        <v>2065</v>
      </c>
      <c r="B2068" s="80">
        <v>826225</v>
      </c>
      <c r="C2068" s="79" t="s">
        <v>2139</v>
      </c>
      <c r="D2068" s="78" t="str">
        <f t="shared" si="32"/>
        <v>826225 東京調理製菓専門学校</v>
      </c>
    </row>
    <row r="2069" spans="1:4" ht="12" customHeight="1">
      <c r="A2069" s="77">
        <v>2066</v>
      </c>
      <c r="B2069" s="80">
        <v>826226</v>
      </c>
      <c r="C2069" s="79" t="s">
        <v>2138</v>
      </c>
      <c r="D2069" s="78" t="str">
        <f t="shared" si="32"/>
        <v>826226 早稲田外語専門学校</v>
      </c>
    </row>
    <row r="2070" spans="1:4" ht="12" customHeight="1">
      <c r="A2070" s="77">
        <v>2067</v>
      </c>
      <c r="B2070" s="80">
        <v>826227</v>
      </c>
      <c r="C2070" s="79" t="s">
        <v>2137</v>
      </c>
      <c r="D2070" s="78" t="str">
        <f t="shared" si="32"/>
        <v>826227 華調理製菓専門学校</v>
      </c>
    </row>
    <row r="2071" spans="1:4" ht="12" customHeight="1">
      <c r="A2071" s="77">
        <v>2068</v>
      </c>
      <c r="B2071" s="80">
        <v>826228</v>
      </c>
      <c r="C2071" s="79" t="s">
        <v>2136</v>
      </c>
      <c r="D2071" s="78" t="str">
        <f t="shared" si="32"/>
        <v>826228 新宿情報ビジネス専門学校</v>
      </c>
    </row>
    <row r="2072" spans="1:4" ht="12" customHeight="1">
      <c r="A2072" s="77">
        <v>2069</v>
      </c>
      <c r="B2072" s="80">
        <v>826229</v>
      </c>
      <c r="C2072" s="79" t="s">
        <v>2135</v>
      </c>
      <c r="D2072" s="78" t="str">
        <f t="shared" si="32"/>
        <v>826229 上野法律専門学校</v>
      </c>
    </row>
    <row r="2073" spans="1:4" ht="12" customHeight="1">
      <c r="A2073" s="77">
        <v>2070</v>
      </c>
      <c r="B2073" s="80">
        <v>826230</v>
      </c>
      <c r="C2073" s="79" t="s">
        <v>2134</v>
      </c>
      <c r="D2073" s="78" t="str">
        <f t="shared" si="32"/>
        <v>826230 武蔵野調理師専門学校</v>
      </c>
    </row>
    <row r="2074" spans="1:4" ht="12" customHeight="1">
      <c r="A2074" s="77">
        <v>2071</v>
      </c>
      <c r="B2074" s="80">
        <v>826231</v>
      </c>
      <c r="C2074" s="79" t="s">
        <v>2133</v>
      </c>
      <c r="D2074" s="78" t="str">
        <f t="shared" si="32"/>
        <v>826231 東京ＹＭＣＡ医療福祉専門学校</v>
      </c>
    </row>
    <row r="2075" spans="1:4" ht="12" customHeight="1">
      <c r="A2075" s="77">
        <v>2072</v>
      </c>
      <c r="B2075" s="80">
        <v>826232</v>
      </c>
      <c r="C2075" s="79" t="s">
        <v>2132</v>
      </c>
      <c r="D2075" s="78" t="str">
        <f t="shared" si="32"/>
        <v>826232 織田調理師専門学校</v>
      </c>
    </row>
    <row r="2076" spans="1:4" ht="12" customHeight="1">
      <c r="A2076" s="77">
        <v>2073</v>
      </c>
      <c r="B2076" s="80">
        <v>826233</v>
      </c>
      <c r="C2076" s="79" t="s">
        <v>2131</v>
      </c>
      <c r="D2076" s="78" t="str">
        <f t="shared" si="32"/>
        <v>826233 東京フード製菓中医薬専門学校</v>
      </c>
    </row>
    <row r="2077" spans="1:4" ht="12" customHeight="1">
      <c r="A2077" s="77">
        <v>2074</v>
      </c>
      <c r="B2077" s="80">
        <v>826234</v>
      </c>
      <c r="C2077" s="79" t="s">
        <v>2130</v>
      </c>
      <c r="D2077" s="78" t="str">
        <f t="shared" si="32"/>
        <v>826234 ヤマザキ動物専門学校</v>
      </c>
    </row>
    <row r="2078" spans="1:4" ht="12" customHeight="1">
      <c r="A2078" s="77">
        <v>2075</v>
      </c>
      <c r="B2078" s="80">
        <v>826235</v>
      </c>
      <c r="C2078" s="79" t="s">
        <v>2129</v>
      </c>
      <c r="D2078" s="78" t="str">
        <f t="shared" si="32"/>
        <v>826235 東京国際福祉専門学校</v>
      </c>
    </row>
    <row r="2079" spans="1:4" ht="12" customHeight="1">
      <c r="A2079" s="77">
        <v>2076</v>
      </c>
      <c r="B2079" s="80">
        <v>826236</v>
      </c>
      <c r="C2079" s="79" t="s">
        <v>2128</v>
      </c>
      <c r="D2079" s="78" t="str">
        <f t="shared" si="32"/>
        <v>826236 東京法律専門学校杉並校</v>
      </c>
    </row>
    <row r="2080" spans="1:4" ht="12" customHeight="1">
      <c r="A2080" s="77">
        <v>2077</v>
      </c>
      <c r="B2080" s="80">
        <v>826237</v>
      </c>
      <c r="C2080" s="79" t="s">
        <v>2127</v>
      </c>
      <c r="D2080" s="78" t="str">
        <f t="shared" si="32"/>
        <v>826237 東京ＩＴ会計専門学校杉並校</v>
      </c>
    </row>
    <row r="2081" spans="1:4" ht="12" customHeight="1">
      <c r="A2081" s="77">
        <v>2078</v>
      </c>
      <c r="B2081" s="80">
        <v>826238</v>
      </c>
      <c r="C2081" s="79" t="s">
        <v>2126</v>
      </c>
      <c r="D2081" s="78" t="str">
        <f t="shared" si="32"/>
        <v>826238 大原簿記医療秘書公務員専門学校町田校</v>
      </c>
    </row>
    <row r="2082" spans="1:4" ht="12" customHeight="1">
      <c r="A2082" s="77">
        <v>2079</v>
      </c>
      <c r="B2082" s="80">
        <v>826239</v>
      </c>
      <c r="C2082" s="79" t="s">
        <v>2125</v>
      </c>
      <c r="D2082" s="78" t="str">
        <f t="shared" si="32"/>
        <v>826239 国際動物専門学校</v>
      </c>
    </row>
    <row r="2083" spans="1:4" ht="12" customHeight="1">
      <c r="A2083" s="77">
        <v>2080</v>
      </c>
      <c r="B2083" s="80">
        <v>826240</v>
      </c>
      <c r="C2083" s="79" t="s">
        <v>2124</v>
      </c>
      <c r="D2083" s="78" t="str">
        <f t="shared" si="32"/>
        <v>826240 日本リハビリテーション専門学校</v>
      </c>
    </row>
    <row r="2084" spans="1:4" ht="12" customHeight="1">
      <c r="A2084" s="77">
        <v>2081</v>
      </c>
      <c r="B2084" s="80">
        <v>826241</v>
      </c>
      <c r="C2084" s="79" t="s">
        <v>2123</v>
      </c>
      <c r="D2084" s="78" t="str">
        <f t="shared" si="32"/>
        <v>826241 山野美容専門学校</v>
      </c>
    </row>
    <row r="2085" spans="1:4" ht="12" customHeight="1">
      <c r="A2085" s="77">
        <v>2082</v>
      </c>
      <c r="B2085" s="80">
        <v>826242</v>
      </c>
      <c r="C2085" s="79" t="s">
        <v>2122</v>
      </c>
      <c r="D2085" s="78" t="str">
        <f t="shared" si="32"/>
        <v>826242 日本ウェルネススポーツ専門学校</v>
      </c>
    </row>
    <row r="2086" spans="1:4" ht="12" customHeight="1">
      <c r="A2086" s="77">
        <v>2083</v>
      </c>
      <c r="B2086" s="80">
        <v>826243</v>
      </c>
      <c r="C2086" s="79" t="s">
        <v>2121</v>
      </c>
      <c r="D2086" s="78" t="str">
        <f t="shared" si="32"/>
        <v>826243 東京マックス美容専門学校</v>
      </c>
    </row>
    <row r="2087" spans="1:4" ht="12" customHeight="1">
      <c r="A2087" s="77">
        <v>2084</v>
      </c>
      <c r="B2087" s="80">
        <v>826244</v>
      </c>
      <c r="C2087" s="79" t="s">
        <v>2120</v>
      </c>
      <c r="D2087" s="78" t="str">
        <f t="shared" si="32"/>
        <v>826244 日本フラワーデザイン専門学校</v>
      </c>
    </row>
    <row r="2088" spans="1:4" ht="12" customHeight="1">
      <c r="A2088" s="77">
        <v>2085</v>
      </c>
      <c r="B2088" s="80">
        <v>826246</v>
      </c>
      <c r="C2088" s="79" t="s">
        <v>2119</v>
      </c>
      <c r="D2088" s="78" t="str">
        <f t="shared" si="32"/>
        <v>826246 日本スクールオブビジネス２１</v>
      </c>
    </row>
    <row r="2089" spans="1:4" ht="12" customHeight="1">
      <c r="A2089" s="77">
        <v>2086</v>
      </c>
      <c r="B2089" s="80">
        <v>826247</v>
      </c>
      <c r="C2089" s="79" t="s">
        <v>2118</v>
      </c>
      <c r="D2089" s="78" t="str">
        <f t="shared" si="32"/>
        <v>826247 東京リゾート＆スポーツ専門学校</v>
      </c>
    </row>
    <row r="2090" spans="1:4" ht="12" customHeight="1">
      <c r="A2090" s="77">
        <v>2087</v>
      </c>
      <c r="B2090" s="80">
        <v>826248</v>
      </c>
      <c r="C2090" s="79" t="s">
        <v>2117</v>
      </c>
      <c r="D2090" s="78" t="str">
        <f t="shared" si="32"/>
        <v>826248 国際理容美容専門学校</v>
      </c>
    </row>
    <row r="2091" spans="1:4" ht="12" customHeight="1">
      <c r="A2091" s="77">
        <v>2088</v>
      </c>
      <c r="B2091" s="80">
        <v>826249</v>
      </c>
      <c r="C2091" s="79" t="s">
        <v>2116</v>
      </c>
      <c r="D2091" s="78" t="str">
        <f t="shared" si="32"/>
        <v>826249 コーセー美容専門学校</v>
      </c>
    </row>
    <row r="2092" spans="1:4" ht="12" customHeight="1">
      <c r="A2092" s="77">
        <v>2089</v>
      </c>
      <c r="B2092" s="80">
        <v>826250</v>
      </c>
      <c r="C2092" s="79" t="s">
        <v>2115</v>
      </c>
      <c r="D2092" s="78" t="str">
        <f t="shared" si="32"/>
        <v>826250 東京南看護専門学校</v>
      </c>
    </row>
    <row r="2093" spans="1:4" ht="12" customHeight="1">
      <c r="A2093" s="77">
        <v>2090</v>
      </c>
      <c r="B2093" s="80">
        <v>826251</v>
      </c>
      <c r="C2093" s="79" t="s">
        <v>2028</v>
      </c>
      <c r="D2093" s="78" t="str">
        <f t="shared" si="32"/>
        <v>826251 日本芸術専門学校</v>
      </c>
    </row>
    <row r="2094" spans="1:4" ht="12" customHeight="1">
      <c r="A2094" s="77">
        <v>2091</v>
      </c>
      <c r="B2094" s="80">
        <v>826252</v>
      </c>
      <c r="C2094" s="79" t="s">
        <v>2114</v>
      </c>
      <c r="D2094" s="78" t="str">
        <f t="shared" si="32"/>
        <v>826252 八王子栄養専門学校</v>
      </c>
    </row>
    <row r="2095" spans="1:4" ht="12" customHeight="1">
      <c r="A2095" s="77">
        <v>2092</v>
      </c>
      <c r="B2095" s="80">
        <v>826253</v>
      </c>
      <c r="C2095" s="79" t="s">
        <v>2113</v>
      </c>
      <c r="D2095" s="78" t="str">
        <f t="shared" si="32"/>
        <v>826253 国際文化理容美容専門学校渋谷校</v>
      </c>
    </row>
    <row r="2096" spans="1:4" ht="12" customHeight="1">
      <c r="A2096" s="77">
        <v>2093</v>
      </c>
      <c r="B2096" s="80">
        <v>826254</v>
      </c>
      <c r="C2096" s="79" t="s">
        <v>2112</v>
      </c>
      <c r="D2096" s="78" t="str">
        <f t="shared" si="32"/>
        <v>826254 国際文化理容美容専門学校国分寺校</v>
      </c>
    </row>
    <row r="2097" spans="1:4" ht="12" customHeight="1">
      <c r="A2097" s="77">
        <v>2094</v>
      </c>
      <c r="B2097" s="80">
        <v>826255</v>
      </c>
      <c r="C2097" s="79" t="s">
        <v>2111</v>
      </c>
      <c r="D2097" s="78" t="str">
        <f t="shared" si="32"/>
        <v>826255 東京都歯科医師会附属歯科衛生士専門学校</v>
      </c>
    </row>
    <row r="2098" spans="1:4" ht="12" customHeight="1">
      <c r="A2098" s="77">
        <v>2095</v>
      </c>
      <c r="B2098" s="80">
        <v>826256</v>
      </c>
      <c r="C2098" s="79" t="s">
        <v>2110</v>
      </c>
      <c r="D2098" s="78" t="str">
        <f t="shared" si="32"/>
        <v>826256 青山ファッションカレッジ</v>
      </c>
    </row>
    <row r="2099" spans="1:4" ht="12" customHeight="1">
      <c r="A2099" s="77">
        <v>2096</v>
      </c>
      <c r="B2099" s="80">
        <v>826257</v>
      </c>
      <c r="C2099" s="79" t="s">
        <v>2109</v>
      </c>
      <c r="D2099" s="78" t="str">
        <f t="shared" si="32"/>
        <v>826257 高山美容専門学校</v>
      </c>
    </row>
    <row r="2100" spans="1:4" ht="12" customHeight="1">
      <c r="A2100" s="77">
        <v>2097</v>
      </c>
      <c r="B2100" s="80">
        <v>826258</v>
      </c>
      <c r="C2100" s="79" t="s">
        <v>2108</v>
      </c>
      <c r="D2100" s="78" t="str">
        <f t="shared" si="32"/>
        <v>826258 窪田理容美容専門学校</v>
      </c>
    </row>
    <row r="2101" spans="1:4" ht="12" customHeight="1">
      <c r="A2101" s="77">
        <v>2098</v>
      </c>
      <c r="B2101" s="80">
        <v>826259</v>
      </c>
      <c r="C2101" s="79" t="s">
        <v>2107</v>
      </c>
      <c r="D2101" s="78" t="str">
        <f t="shared" si="32"/>
        <v>826259 東京美容専門学校</v>
      </c>
    </row>
    <row r="2102" spans="1:4" ht="12" customHeight="1">
      <c r="A2102" s="77">
        <v>2099</v>
      </c>
      <c r="B2102" s="80">
        <v>826260</v>
      </c>
      <c r="C2102" s="79" t="s">
        <v>2106</v>
      </c>
      <c r="D2102" s="78" t="str">
        <f t="shared" si="32"/>
        <v>826260 駿台法律経済アンドビジネス専門学校</v>
      </c>
    </row>
    <row r="2103" spans="1:4" ht="12" customHeight="1">
      <c r="A2103" s="77">
        <v>2100</v>
      </c>
      <c r="B2103" s="80">
        <v>826261</v>
      </c>
      <c r="C2103" s="79" t="s">
        <v>2105</v>
      </c>
      <c r="D2103" s="78" t="str">
        <f t="shared" si="32"/>
        <v>826261 東京テクノ・ホルティ園芸専門学校</v>
      </c>
    </row>
    <row r="2104" spans="1:4" ht="12" customHeight="1">
      <c r="A2104" s="77">
        <v>2101</v>
      </c>
      <c r="B2104" s="80">
        <v>826263</v>
      </c>
      <c r="C2104" s="79" t="s">
        <v>2104</v>
      </c>
      <c r="D2104" s="78" t="str">
        <f t="shared" si="32"/>
        <v>826263 東京聖栄大学附属調理師専門学校</v>
      </c>
    </row>
    <row r="2105" spans="1:4" ht="12" customHeight="1">
      <c r="A2105" s="77">
        <v>2102</v>
      </c>
      <c r="B2105" s="80">
        <v>826264</v>
      </c>
      <c r="C2105" s="79" t="s">
        <v>2103</v>
      </c>
      <c r="D2105" s="78" t="str">
        <f t="shared" si="32"/>
        <v>826264 東京多摩調理製菓専門学校</v>
      </c>
    </row>
    <row r="2106" spans="1:4" ht="12" customHeight="1">
      <c r="A2106" s="77">
        <v>2103</v>
      </c>
      <c r="B2106" s="80">
        <v>826266</v>
      </c>
      <c r="C2106" s="79" t="s">
        <v>2102</v>
      </c>
      <c r="D2106" s="78" t="str">
        <f t="shared" si="32"/>
        <v>826266 早稲田美容専門学校</v>
      </c>
    </row>
    <row r="2107" spans="1:4" ht="12" customHeight="1">
      <c r="A2107" s="77">
        <v>2104</v>
      </c>
      <c r="B2107" s="80">
        <v>826267</v>
      </c>
      <c r="C2107" s="79" t="s">
        <v>2101</v>
      </c>
      <c r="D2107" s="78" t="str">
        <f t="shared" si="32"/>
        <v>826267 ハリウッド美容専門学校</v>
      </c>
    </row>
    <row r="2108" spans="1:4" ht="12" customHeight="1">
      <c r="A2108" s="77">
        <v>2105</v>
      </c>
      <c r="B2108" s="80">
        <v>826268</v>
      </c>
      <c r="C2108" s="79" t="s">
        <v>2100</v>
      </c>
      <c r="D2108" s="78" t="str">
        <f t="shared" si="32"/>
        <v>826268 日本美容専門学校</v>
      </c>
    </row>
    <row r="2109" spans="1:4" ht="12" customHeight="1">
      <c r="A2109" s="77">
        <v>2106</v>
      </c>
      <c r="B2109" s="80">
        <v>826269</v>
      </c>
      <c r="C2109" s="79" t="s">
        <v>2099</v>
      </c>
      <c r="D2109" s="78" t="str">
        <f t="shared" si="32"/>
        <v>826269 東京文化ブライダル専門学校</v>
      </c>
    </row>
    <row r="2110" spans="1:4" ht="12" customHeight="1">
      <c r="A2110" s="77">
        <v>2107</v>
      </c>
      <c r="B2110" s="80">
        <v>826270</v>
      </c>
      <c r="C2110" s="79" t="s">
        <v>2098</v>
      </c>
      <c r="D2110" s="78" t="str">
        <f t="shared" si="32"/>
        <v>826270 東京文化美容専門学校</v>
      </c>
    </row>
    <row r="2111" spans="1:4" ht="12" customHeight="1">
      <c r="A2111" s="77">
        <v>2108</v>
      </c>
      <c r="B2111" s="80">
        <v>826271</v>
      </c>
      <c r="C2111" s="79" t="s">
        <v>2097</v>
      </c>
      <c r="D2111" s="78" t="str">
        <f t="shared" si="32"/>
        <v>826271 葛飾区医師会附属看護専門学校</v>
      </c>
    </row>
    <row r="2112" spans="1:4" ht="12" customHeight="1">
      <c r="A2112" s="77">
        <v>2109</v>
      </c>
      <c r="B2112" s="80">
        <v>826272</v>
      </c>
      <c r="C2112" s="79" t="s">
        <v>2096</v>
      </c>
      <c r="D2112" s="78" t="str">
        <f t="shared" si="32"/>
        <v>826272 真野美容専門学校</v>
      </c>
    </row>
    <row r="2113" spans="1:4" ht="12" customHeight="1">
      <c r="A2113" s="77">
        <v>2110</v>
      </c>
      <c r="B2113" s="80">
        <v>826273</v>
      </c>
      <c r="C2113" s="79" t="s">
        <v>2095</v>
      </c>
      <c r="D2113" s="78" t="str">
        <f t="shared" si="32"/>
        <v>826273 西新井看護専門学校</v>
      </c>
    </row>
    <row r="2114" spans="1:4" ht="12" customHeight="1">
      <c r="A2114" s="77">
        <v>2111</v>
      </c>
      <c r="B2114" s="80">
        <v>826274</v>
      </c>
      <c r="C2114" s="79" t="s">
        <v>2094</v>
      </c>
      <c r="D2114" s="78" t="str">
        <f t="shared" si="32"/>
        <v>826274 資生堂美容技術専門学校</v>
      </c>
    </row>
    <row r="2115" spans="1:4" ht="12" customHeight="1">
      <c r="A2115" s="77">
        <v>2112</v>
      </c>
      <c r="B2115" s="80">
        <v>826275</v>
      </c>
      <c r="C2115" s="79" t="s">
        <v>2093</v>
      </c>
      <c r="D2115" s="78" t="str">
        <f t="shared" si="32"/>
        <v>826275 アルファ医療福祉専門学校</v>
      </c>
    </row>
    <row r="2116" spans="1:4" ht="12" customHeight="1">
      <c r="A2116" s="77">
        <v>2113</v>
      </c>
      <c r="B2116" s="80">
        <v>826276</v>
      </c>
      <c r="C2116" s="79" t="s">
        <v>2092</v>
      </c>
      <c r="D2116" s="78" t="str">
        <f t="shared" ref="D2116:D2179" si="33">CONCATENATE(B2116," ",C2116)</f>
        <v>826276 織田製菓専門学校</v>
      </c>
    </row>
    <row r="2117" spans="1:4" ht="12" customHeight="1">
      <c r="A2117" s="77">
        <v>2114</v>
      </c>
      <c r="B2117" s="80">
        <v>826277</v>
      </c>
      <c r="C2117" s="79" t="s">
        <v>2091</v>
      </c>
      <c r="D2117" s="78" t="str">
        <f t="shared" si="33"/>
        <v>826277 東京ビューティーアート専門学校</v>
      </c>
    </row>
    <row r="2118" spans="1:4" ht="12" customHeight="1">
      <c r="A2118" s="77">
        <v>2115</v>
      </c>
      <c r="B2118" s="80">
        <v>826278</v>
      </c>
      <c r="C2118" s="79" t="s">
        <v>2090</v>
      </c>
      <c r="D2118" s="78" t="str">
        <f t="shared" si="33"/>
        <v>826278 東京ヘアビューティ専門学校</v>
      </c>
    </row>
    <row r="2119" spans="1:4" ht="12" customHeight="1">
      <c r="A2119" s="77">
        <v>2116</v>
      </c>
      <c r="B2119" s="80">
        <v>826279</v>
      </c>
      <c r="C2119" s="79" t="s">
        <v>2089</v>
      </c>
      <c r="D2119" s="78" t="str">
        <f t="shared" si="33"/>
        <v>826279 専修学校中央ゼミナール</v>
      </c>
    </row>
    <row r="2120" spans="1:4" ht="12" customHeight="1">
      <c r="A2120" s="77">
        <v>2117</v>
      </c>
      <c r="B2120" s="80">
        <v>826280</v>
      </c>
      <c r="C2120" s="79" t="s">
        <v>2088</v>
      </c>
      <c r="D2120" s="78" t="str">
        <f t="shared" si="33"/>
        <v>826280 東京スクールオブミュージック＆ダンス専門学校</v>
      </c>
    </row>
    <row r="2121" spans="1:4" ht="12" customHeight="1">
      <c r="A2121" s="77">
        <v>2118</v>
      </c>
      <c r="B2121" s="80">
        <v>826281</v>
      </c>
      <c r="C2121" s="79" t="s">
        <v>2087</v>
      </c>
      <c r="D2121" s="78" t="str">
        <f t="shared" si="33"/>
        <v>826281 関東リハビリテーション専門学校</v>
      </c>
    </row>
    <row r="2122" spans="1:4" ht="12" customHeight="1">
      <c r="A2122" s="77">
        <v>2119</v>
      </c>
      <c r="B2122" s="80">
        <v>826282</v>
      </c>
      <c r="C2122" s="79" t="s">
        <v>2086</v>
      </c>
      <c r="D2122" s="78" t="str">
        <f t="shared" si="33"/>
        <v>826282 ベルエポック美容専門学校</v>
      </c>
    </row>
    <row r="2123" spans="1:4" ht="12" customHeight="1">
      <c r="A2123" s="77">
        <v>2120</v>
      </c>
      <c r="B2123" s="80">
        <v>826283</v>
      </c>
      <c r="C2123" s="79" t="s">
        <v>2085</v>
      </c>
      <c r="D2123" s="78" t="str">
        <f t="shared" si="33"/>
        <v>826283 了徳寺学園医療専門学校</v>
      </c>
    </row>
    <row r="2124" spans="1:4" ht="12" customHeight="1">
      <c r="A2124" s="77">
        <v>2121</v>
      </c>
      <c r="B2124" s="80">
        <v>826284</v>
      </c>
      <c r="C2124" s="79" t="s">
        <v>2084</v>
      </c>
      <c r="D2124" s="78" t="str">
        <f t="shared" si="33"/>
        <v>826284 タカラ美容専門学校</v>
      </c>
    </row>
    <row r="2125" spans="1:4" ht="12" customHeight="1">
      <c r="A2125" s="77">
        <v>2122</v>
      </c>
      <c r="B2125" s="80">
        <v>826285</v>
      </c>
      <c r="C2125" s="79" t="s">
        <v>2083</v>
      </c>
      <c r="D2125" s="78" t="str">
        <f t="shared" si="33"/>
        <v>826285 東京高尾看護専門学校</v>
      </c>
    </row>
    <row r="2126" spans="1:4" ht="12" customHeight="1">
      <c r="A2126" s="77">
        <v>2123</v>
      </c>
      <c r="B2126" s="80">
        <v>826286</v>
      </c>
      <c r="C2126" s="79" t="s">
        <v>2082</v>
      </c>
      <c r="D2126" s="78" t="str">
        <f t="shared" si="33"/>
        <v>826286 日本総合医療専門学校</v>
      </c>
    </row>
    <row r="2127" spans="1:4" ht="12" customHeight="1">
      <c r="A2127" s="77">
        <v>2124</v>
      </c>
      <c r="B2127" s="80">
        <v>826287</v>
      </c>
      <c r="C2127" s="79" t="s">
        <v>2081</v>
      </c>
      <c r="D2127" s="78" t="str">
        <f t="shared" si="33"/>
        <v>826287 池見東京歯科衛生士専門学校</v>
      </c>
    </row>
    <row r="2128" spans="1:4" ht="12" customHeight="1">
      <c r="A2128" s="77">
        <v>2125</v>
      </c>
      <c r="B2128" s="80">
        <v>826289</v>
      </c>
      <c r="C2128" s="79" t="s">
        <v>2080</v>
      </c>
      <c r="D2128" s="78" t="str">
        <f t="shared" si="33"/>
        <v>826289 東京柔道整復専門学校</v>
      </c>
    </row>
    <row r="2129" spans="1:4" ht="12" customHeight="1">
      <c r="A2129" s="77">
        <v>2126</v>
      </c>
      <c r="B2129" s="80">
        <v>826290</v>
      </c>
      <c r="C2129" s="79" t="s">
        <v>2079</v>
      </c>
      <c r="D2129" s="78" t="str">
        <f t="shared" si="33"/>
        <v>826290 中央医療学園専門学校</v>
      </c>
    </row>
    <row r="2130" spans="1:4" ht="12" customHeight="1">
      <c r="A2130" s="77">
        <v>2127</v>
      </c>
      <c r="B2130" s="80">
        <v>826291</v>
      </c>
      <c r="C2130" s="79" t="s">
        <v>2078</v>
      </c>
      <c r="D2130" s="78" t="str">
        <f t="shared" si="33"/>
        <v>826291 舞台芸術学院</v>
      </c>
    </row>
    <row r="2131" spans="1:4" ht="12" customHeight="1">
      <c r="A2131" s="77">
        <v>2128</v>
      </c>
      <c r="B2131" s="80">
        <v>826292</v>
      </c>
      <c r="C2131" s="79" t="s">
        <v>2077</v>
      </c>
      <c r="D2131" s="78" t="str">
        <f t="shared" si="33"/>
        <v>826292 中央理美容専門学校</v>
      </c>
    </row>
    <row r="2132" spans="1:4" ht="12" customHeight="1">
      <c r="A2132" s="77">
        <v>2129</v>
      </c>
      <c r="B2132" s="80">
        <v>826293</v>
      </c>
      <c r="C2132" s="79" t="s">
        <v>2076</v>
      </c>
      <c r="D2132" s="78" t="str">
        <f t="shared" si="33"/>
        <v>826293 住田美容専門学校</v>
      </c>
    </row>
    <row r="2133" spans="1:4" ht="12" customHeight="1">
      <c r="A2133" s="77">
        <v>2130</v>
      </c>
      <c r="B2133" s="80">
        <v>826294</v>
      </c>
      <c r="C2133" s="79" t="s">
        <v>2075</v>
      </c>
      <c r="D2133" s="78" t="str">
        <f t="shared" si="33"/>
        <v>826294 東京リハビリテーション専門学校</v>
      </c>
    </row>
    <row r="2134" spans="1:4" ht="12" customHeight="1">
      <c r="A2134" s="77">
        <v>2131</v>
      </c>
      <c r="B2134" s="80">
        <v>826295</v>
      </c>
      <c r="C2134" s="79" t="s">
        <v>2074</v>
      </c>
      <c r="D2134" s="78" t="str">
        <f t="shared" si="33"/>
        <v>826295 東京総合美容専門学校</v>
      </c>
    </row>
    <row r="2135" spans="1:4" ht="12" customHeight="1">
      <c r="A2135" s="77">
        <v>2132</v>
      </c>
      <c r="B2135" s="80">
        <v>826296</v>
      </c>
      <c r="C2135" s="79" t="s">
        <v>2073</v>
      </c>
      <c r="D2135" s="78" t="str">
        <f t="shared" si="33"/>
        <v>826296 愛国学園保育専門学校</v>
      </c>
    </row>
    <row r="2136" spans="1:4" ht="12" customHeight="1">
      <c r="A2136" s="77">
        <v>2133</v>
      </c>
      <c r="B2136" s="80">
        <v>826297</v>
      </c>
      <c r="C2136" s="79" t="s">
        <v>2072</v>
      </c>
      <c r="D2136" s="78" t="str">
        <f t="shared" si="33"/>
        <v>826297 東京ニットファッションアカデミー</v>
      </c>
    </row>
    <row r="2137" spans="1:4" ht="12" customHeight="1">
      <c r="A2137" s="77">
        <v>2134</v>
      </c>
      <c r="B2137" s="80">
        <v>826298</v>
      </c>
      <c r="C2137" s="79" t="s">
        <v>2071</v>
      </c>
      <c r="D2137" s="78" t="str">
        <f t="shared" si="33"/>
        <v>826298 池見東京医療専門学校</v>
      </c>
    </row>
    <row r="2138" spans="1:4" ht="12" customHeight="1">
      <c r="A2138" s="77">
        <v>2135</v>
      </c>
      <c r="B2138" s="80">
        <v>826299</v>
      </c>
      <c r="C2138" s="79" t="s">
        <v>2070</v>
      </c>
      <c r="D2138" s="78" t="str">
        <f t="shared" si="33"/>
        <v>826299 マリールイズ美容専門学校</v>
      </c>
    </row>
    <row r="2139" spans="1:4" ht="12" customHeight="1">
      <c r="A2139" s="77">
        <v>2136</v>
      </c>
      <c r="B2139" s="80">
        <v>826300</v>
      </c>
      <c r="C2139" s="79" t="s">
        <v>2069</v>
      </c>
      <c r="D2139" s="78" t="str">
        <f t="shared" si="33"/>
        <v>826300 東京スクールオブミュージック専門学校渋谷</v>
      </c>
    </row>
    <row r="2140" spans="1:4" ht="12" customHeight="1">
      <c r="A2140" s="77">
        <v>2137</v>
      </c>
      <c r="B2140" s="80">
        <v>826301</v>
      </c>
      <c r="C2140" s="79" t="s">
        <v>2068</v>
      </c>
      <c r="D2140" s="78" t="str">
        <f t="shared" si="33"/>
        <v>826301 専門学校東京医療学院</v>
      </c>
    </row>
    <row r="2141" spans="1:4" ht="12" customHeight="1">
      <c r="A2141" s="77">
        <v>2138</v>
      </c>
      <c r="B2141" s="80">
        <v>826302</v>
      </c>
      <c r="C2141" s="79" t="s">
        <v>2067</v>
      </c>
      <c r="D2141" s="78" t="str">
        <f t="shared" si="33"/>
        <v>826302 町田美容専門学校</v>
      </c>
    </row>
    <row r="2142" spans="1:4" ht="12" customHeight="1">
      <c r="A2142" s="77">
        <v>2139</v>
      </c>
      <c r="B2142" s="80">
        <v>826304</v>
      </c>
      <c r="C2142" s="79" t="s">
        <v>2066</v>
      </c>
      <c r="D2142" s="78" t="str">
        <f t="shared" si="33"/>
        <v>826304 日本ペット＆アニマル専門学校</v>
      </c>
    </row>
    <row r="2143" spans="1:4" ht="12" customHeight="1">
      <c r="A2143" s="77">
        <v>2140</v>
      </c>
      <c r="B2143" s="80">
        <v>826305</v>
      </c>
      <c r="C2143" s="79" t="s">
        <v>2065</v>
      </c>
      <c r="D2143" s="78" t="str">
        <f t="shared" si="33"/>
        <v>826305 日本健康医療専門学校</v>
      </c>
    </row>
    <row r="2144" spans="1:4" ht="12" customHeight="1">
      <c r="A2144" s="77">
        <v>2141</v>
      </c>
      <c r="B2144" s="80">
        <v>826306</v>
      </c>
      <c r="C2144" s="79" t="s">
        <v>2064</v>
      </c>
      <c r="D2144" s="78" t="str">
        <f t="shared" si="33"/>
        <v>826306 大原医療秘書福祉保育専門学校</v>
      </c>
    </row>
    <row r="2145" spans="1:4" ht="12" customHeight="1">
      <c r="A2145" s="77">
        <v>2142</v>
      </c>
      <c r="B2145" s="80">
        <v>826307</v>
      </c>
      <c r="C2145" s="79" t="s">
        <v>2063</v>
      </c>
      <c r="D2145" s="78" t="str">
        <f t="shared" si="33"/>
        <v>826307 北豊島医療専門学校</v>
      </c>
    </row>
    <row r="2146" spans="1:4" ht="12" customHeight="1">
      <c r="A2146" s="77">
        <v>2143</v>
      </c>
      <c r="B2146" s="80">
        <v>826308</v>
      </c>
      <c r="C2146" s="79" t="s">
        <v>2062</v>
      </c>
      <c r="D2146" s="78" t="str">
        <f t="shared" si="33"/>
        <v>826308 日本医療ビジネス大学校</v>
      </c>
    </row>
    <row r="2147" spans="1:4" ht="12" customHeight="1">
      <c r="A2147" s="77">
        <v>2144</v>
      </c>
      <c r="B2147" s="80">
        <v>826310</v>
      </c>
      <c r="C2147" s="79" t="s">
        <v>2061</v>
      </c>
      <c r="D2147" s="78" t="str">
        <f t="shared" si="33"/>
        <v>826310 板橋中央看護専門学校</v>
      </c>
    </row>
    <row r="2148" spans="1:4" ht="12" customHeight="1">
      <c r="A2148" s="77">
        <v>2145</v>
      </c>
      <c r="B2148" s="80">
        <v>826311</v>
      </c>
      <c r="C2148" s="79" t="s">
        <v>2060</v>
      </c>
      <c r="D2148" s="78" t="str">
        <f t="shared" si="33"/>
        <v>826311 日本医学柔整鍼灸専門学校</v>
      </c>
    </row>
    <row r="2149" spans="1:4" ht="12" customHeight="1">
      <c r="A2149" s="77">
        <v>2146</v>
      </c>
      <c r="B2149" s="80">
        <v>826312</v>
      </c>
      <c r="C2149" s="79" t="s">
        <v>2059</v>
      </c>
      <c r="D2149" s="78" t="str">
        <f t="shared" si="33"/>
        <v>826312 新宿調理師専門学校</v>
      </c>
    </row>
    <row r="2150" spans="1:4" ht="12" customHeight="1">
      <c r="A2150" s="77">
        <v>2147</v>
      </c>
      <c r="B2150" s="80">
        <v>826313</v>
      </c>
      <c r="C2150" s="79" t="s">
        <v>2058</v>
      </c>
      <c r="D2150" s="78" t="str">
        <f t="shared" si="33"/>
        <v>826313 中央動物専門学校</v>
      </c>
    </row>
    <row r="2151" spans="1:4" ht="12" customHeight="1">
      <c r="A2151" s="77">
        <v>2148</v>
      </c>
      <c r="B2151" s="80">
        <v>826314</v>
      </c>
      <c r="C2151" s="79" t="s">
        <v>2057</v>
      </c>
      <c r="D2151" s="78" t="str">
        <f t="shared" si="33"/>
        <v>826314 関東柔道整復専門学校</v>
      </c>
    </row>
    <row r="2152" spans="1:4" ht="12" customHeight="1">
      <c r="A2152" s="77">
        <v>2149</v>
      </c>
      <c r="B2152" s="80">
        <v>826315</v>
      </c>
      <c r="C2152" s="79" t="s">
        <v>2056</v>
      </c>
      <c r="D2152" s="78" t="str">
        <f t="shared" si="33"/>
        <v>826315 ヘレン・ケラー学院</v>
      </c>
    </row>
    <row r="2153" spans="1:4" ht="12" customHeight="1">
      <c r="A2153" s="77">
        <v>2150</v>
      </c>
      <c r="B2153" s="80">
        <v>826316</v>
      </c>
      <c r="C2153" s="79" t="s">
        <v>2055</v>
      </c>
      <c r="D2153" s="78" t="str">
        <f t="shared" si="33"/>
        <v>826316 西東京調理師専門学校</v>
      </c>
    </row>
    <row r="2154" spans="1:4" ht="12" customHeight="1">
      <c r="A2154" s="77">
        <v>2151</v>
      </c>
      <c r="B2154" s="80">
        <v>826317</v>
      </c>
      <c r="C2154" s="79" t="s">
        <v>2054</v>
      </c>
      <c r="D2154" s="78" t="str">
        <f t="shared" si="33"/>
        <v>826317 山野医療専門学校</v>
      </c>
    </row>
    <row r="2155" spans="1:4" ht="12" customHeight="1">
      <c r="A2155" s="77">
        <v>2152</v>
      </c>
      <c r="B2155" s="80">
        <v>826318</v>
      </c>
      <c r="C2155" s="79" t="s">
        <v>2053</v>
      </c>
      <c r="D2155" s="78" t="str">
        <f t="shared" si="33"/>
        <v>826318 品川介護福祉専門学校</v>
      </c>
    </row>
    <row r="2156" spans="1:4" ht="12" customHeight="1">
      <c r="A2156" s="77">
        <v>2153</v>
      </c>
      <c r="B2156" s="80">
        <v>826319</v>
      </c>
      <c r="C2156" s="79" t="s">
        <v>2052</v>
      </c>
      <c r="D2156" s="78" t="str">
        <f t="shared" si="33"/>
        <v>826319 臨床福祉専門学校</v>
      </c>
    </row>
    <row r="2157" spans="1:4" ht="12" customHeight="1">
      <c r="A2157" s="77">
        <v>2154</v>
      </c>
      <c r="B2157" s="80">
        <v>826321</v>
      </c>
      <c r="C2157" s="79" t="s">
        <v>2051</v>
      </c>
      <c r="D2157" s="78" t="str">
        <f t="shared" si="33"/>
        <v>826321 東京ビジネス外語カレッジ</v>
      </c>
    </row>
    <row r="2158" spans="1:4" ht="12" customHeight="1">
      <c r="A2158" s="77">
        <v>2155</v>
      </c>
      <c r="B2158" s="80">
        <v>826322</v>
      </c>
      <c r="C2158" s="79" t="s">
        <v>2050</v>
      </c>
      <c r="D2158" s="78" t="str">
        <f t="shared" si="33"/>
        <v>826322 新宿鍼灸柔整歯科衛生専門学校</v>
      </c>
    </row>
    <row r="2159" spans="1:4" ht="12" customHeight="1">
      <c r="A2159" s="77">
        <v>2156</v>
      </c>
      <c r="B2159" s="80">
        <v>826323</v>
      </c>
      <c r="C2159" s="79" t="s">
        <v>2049</v>
      </c>
      <c r="D2159" s="78" t="str">
        <f t="shared" si="33"/>
        <v>826323 清水とき・きものアカデミア</v>
      </c>
    </row>
    <row r="2160" spans="1:4" ht="12" customHeight="1">
      <c r="A2160" s="77">
        <v>2157</v>
      </c>
      <c r="B2160" s="80">
        <v>826324</v>
      </c>
      <c r="C2160" s="79" t="s">
        <v>2048</v>
      </c>
      <c r="D2160" s="78" t="str">
        <f t="shared" si="33"/>
        <v>826324 東京フィルムセンター映画・俳優専門学校</v>
      </c>
    </row>
    <row r="2161" spans="1:4" ht="12" customHeight="1">
      <c r="A2161" s="77">
        <v>2158</v>
      </c>
      <c r="B2161" s="80">
        <v>826325</v>
      </c>
      <c r="C2161" s="79" t="s">
        <v>2047</v>
      </c>
      <c r="D2161" s="78" t="str">
        <f t="shared" si="33"/>
        <v>826325 国際パティシエ調理師専門学校</v>
      </c>
    </row>
    <row r="2162" spans="1:4" ht="12" customHeight="1">
      <c r="A2162" s="77">
        <v>2159</v>
      </c>
      <c r="B2162" s="80">
        <v>826326</v>
      </c>
      <c r="C2162" s="79" t="s">
        <v>2046</v>
      </c>
      <c r="D2162" s="78" t="str">
        <f t="shared" si="33"/>
        <v>826326 彰栄リハビリテーション専門学校</v>
      </c>
    </row>
    <row r="2163" spans="1:4" ht="12" customHeight="1">
      <c r="A2163" s="77">
        <v>2160</v>
      </c>
      <c r="B2163" s="80">
        <v>826327</v>
      </c>
      <c r="C2163" s="79" t="s">
        <v>2045</v>
      </c>
      <c r="D2163" s="78" t="str">
        <f t="shared" si="33"/>
        <v>826327 アポロ美容理容専門学校</v>
      </c>
    </row>
    <row r="2164" spans="1:4" ht="12" customHeight="1">
      <c r="A2164" s="77">
        <v>2161</v>
      </c>
      <c r="B2164" s="80">
        <v>826328</v>
      </c>
      <c r="C2164" s="79" t="s">
        <v>2044</v>
      </c>
      <c r="D2164" s="78" t="str">
        <f t="shared" si="33"/>
        <v>826328 たかの友梨美容専門学校</v>
      </c>
    </row>
    <row r="2165" spans="1:4" ht="12" customHeight="1">
      <c r="A2165" s="77">
        <v>2162</v>
      </c>
      <c r="B2165" s="80">
        <v>826331</v>
      </c>
      <c r="C2165" s="79" t="s">
        <v>2043</v>
      </c>
      <c r="D2165" s="78" t="str">
        <f t="shared" si="33"/>
        <v>826331 東京墨田看護専門学校</v>
      </c>
    </row>
    <row r="2166" spans="1:4" ht="12" customHeight="1">
      <c r="A2166" s="77">
        <v>2163</v>
      </c>
      <c r="B2166" s="80">
        <v>826332</v>
      </c>
      <c r="C2166" s="79" t="s">
        <v>2042</v>
      </c>
      <c r="D2166" s="78" t="str">
        <f t="shared" si="33"/>
        <v>826332 ＥＳＰアニメーション声優専門学校</v>
      </c>
    </row>
    <row r="2167" spans="1:4" ht="12" customHeight="1">
      <c r="A2167" s="77">
        <v>2164</v>
      </c>
      <c r="B2167" s="80">
        <v>826333</v>
      </c>
      <c r="C2167" s="79" t="s">
        <v>2041</v>
      </c>
      <c r="D2167" s="78" t="str">
        <f t="shared" si="33"/>
        <v>826333 東京愛犬専門学校</v>
      </c>
    </row>
    <row r="2168" spans="1:4" ht="12" customHeight="1">
      <c r="A2168" s="77">
        <v>2165</v>
      </c>
      <c r="B2168" s="80">
        <v>826334</v>
      </c>
      <c r="C2168" s="79" t="s">
        <v>2040</v>
      </c>
      <c r="D2168" s="78" t="str">
        <f t="shared" si="33"/>
        <v>826334 専門学校エビスビューティカレッジ</v>
      </c>
    </row>
    <row r="2169" spans="1:4" ht="12" customHeight="1">
      <c r="A2169" s="77">
        <v>2166</v>
      </c>
      <c r="B2169" s="80">
        <v>826335</v>
      </c>
      <c r="C2169" s="79" t="s">
        <v>2039</v>
      </c>
      <c r="D2169" s="78" t="str">
        <f t="shared" si="33"/>
        <v>826335 大原簿記公務員医療福祉保育専門学校立川校</v>
      </c>
    </row>
    <row r="2170" spans="1:4" ht="12" customHeight="1">
      <c r="A2170" s="77">
        <v>2167</v>
      </c>
      <c r="B2170" s="80">
        <v>826336</v>
      </c>
      <c r="C2170" s="79" t="s">
        <v>2038</v>
      </c>
      <c r="D2170" s="78" t="str">
        <f t="shared" si="33"/>
        <v>826336 昭和大学医学部附属看護専門学校</v>
      </c>
    </row>
    <row r="2171" spans="1:4" ht="12" customHeight="1">
      <c r="A2171" s="77">
        <v>2168</v>
      </c>
      <c r="B2171" s="80">
        <v>826337</v>
      </c>
      <c r="C2171" s="79" t="s">
        <v>2037</v>
      </c>
      <c r="D2171" s="78" t="str">
        <f t="shared" si="33"/>
        <v>826337 西武学園医学技術専門学校東京池袋校</v>
      </c>
    </row>
    <row r="2172" spans="1:4" ht="12" customHeight="1">
      <c r="A2172" s="77">
        <v>2169</v>
      </c>
      <c r="B2172" s="80">
        <v>826338</v>
      </c>
      <c r="C2172" s="79" t="s">
        <v>2036</v>
      </c>
      <c r="D2172" s="78" t="str">
        <f t="shared" si="33"/>
        <v>826338 西武学園医学技術専門学校東京新宿校</v>
      </c>
    </row>
    <row r="2173" spans="1:4" ht="12" customHeight="1">
      <c r="A2173" s="77">
        <v>2170</v>
      </c>
      <c r="B2173" s="80">
        <v>826339</v>
      </c>
      <c r="C2173" s="79" t="s">
        <v>2035</v>
      </c>
      <c r="D2173" s="78" t="str">
        <f t="shared" si="33"/>
        <v>826339 東京国際ビジネスカレッジ</v>
      </c>
    </row>
    <row r="2174" spans="1:4" ht="12" customHeight="1">
      <c r="A2174" s="77">
        <v>2171</v>
      </c>
      <c r="B2174" s="80">
        <v>826341</v>
      </c>
      <c r="C2174" s="79" t="s">
        <v>2034</v>
      </c>
      <c r="D2174" s="78" t="str">
        <f t="shared" si="33"/>
        <v>826341 東京こども専門学校</v>
      </c>
    </row>
    <row r="2175" spans="1:4" ht="12" customHeight="1">
      <c r="A2175" s="77">
        <v>2172</v>
      </c>
      <c r="B2175" s="80">
        <v>826342</v>
      </c>
      <c r="C2175" s="79" t="s">
        <v>2033</v>
      </c>
      <c r="D2175" s="78" t="str">
        <f t="shared" si="33"/>
        <v>826342 町田製菓専門学校</v>
      </c>
    </row>
    <row r="2176" spans="1:4" ht="12" customHeight="1">
      <c r="A2176" s="77">
        <v>2173</v>
      </c>
      <c r="B2176" s="80">
        <v>826343</v>
      </c>
      <c r="C2176" s="79" t="s">
        <v>2032</v>
      </c>
      <c r="D2176" s="78" t="str">
        <f t="shared" si="33"/>
        <v>826343 日本動物専門学校</v>
      </c>
    </row>
    <row r="2177" spans="1:4" ht="12" customHeight="1">
      <c r="A2177" s="77">
        <v>2174</v>
      </c>
      <c r="B2177" s="80">
        <v>826344</v>
      </c>
      <c r="C2177" s="79" t="s">
        <v>2031</v>
      </c>
      <c r="D2177" s="78" t="str">
        <f t="shared" si="33"/>
        <v>826344 専門学校日本動物２１</v>
      </c>
    </row>
    <row r="2178" spans="1:4" ht="12" customHeight="1">
      <c r="A2178" s="77">
        <v>2175</v>
      </c>
      <c r="B2178" s="80">
        <v>826345</v>
      </c>
      <c r="C2178" s="79" t="s">
        <v>2030</v>
      </c>
      <c r="D2178" s="78" t="str">
        <f t="shared" si="33"/>
        <v>826345 ビジョナリーアーツ</v>
      </c>
    </row>
    <row r="2179" spans="1:4" ht="12" customHeight="1">
      <c r="A2179" s="77">
        <v>2176</v>
      </c>
      <c r="B2179" s="80">
        <v>826346</v>
      </c>
      <c r="C2179" s="79" t="s">
        <v>2029</v>
      </c>
      <c r="D2179" s="78" t="str">
        <f t="shared" si="33"/>
        <v>826346 東京ダンス＆アクターズ専門学校</v>
      </c>
    </row>
    <row r="2180" spans="1:4" ht="12" customHeight="1">
      <c r="A2180" s="77">
        <v>2177</v>
      </c>
      <c r="B2180" s="80">
        <v>826347</v>
      </c>
      <c r="C2180" s="79" t="s">
        <v>2028</v>
      </c>
      <c r="D2180" s="78" t="str">
        <f t="shared" ref="D2180:D2243" si="34">CONCATENATE(B2180," ",C2180)</f>
        <v>826347 日本芸術専門学校</v>
      </c>
    </row>
    <row r="2181" spans="1:4" ht="12" customHeight="1">
      <c r="A2181" s="77">
        <v>2178</v>
      </c>
      <c r="B2181" s="80">
        <v>826350</v>
      </c>
      <c r="C2181" s="79" t="s">
        <v>2027</v>
      </c>
      <c r="D2181" s="78" t="str">
        <f t="shared" si="34"/>
        <v>826350 宮川文化服装専門学校</v>
      </c>
    </row>
    <row r="2182" spans="1:4" ht="12" customHeight="1">
      <c r="A2182" s="77">
        <v>2179</v>
      </c>
      <c r="B2182" s="80">
        <v>826352</v>
      </c>
      <c r="C2182" s="79" t="s">
        <v>2026</v>
      </c>
      <c r="D2182" s="78" t="str">
        <f t="shared" si="34"/>
        <v>826352 池袋調理師専門学校</v>
      </c>
    </row>
    <row r="2183" spans="1:4" ht="12" customHeight="1">
      <c r="A2183" s="77">
        <v>2180</v>
      </c>
      <c r="B2183" s="80">
        <v>826354</v>
      </c>
      <c r="C2183" s="79" t="s">
        <v>2025</v>
      </c>
      <c r="D2183" s="78" t="str">
        <f t="shared" si="34"/>
        <v>826354 武蔵野学芸専門学校</v>
      </c>
    </row>
    <row r="2184" spans="1:4" ht="12" customHeight="1">
      <c r="A2184" s="77">
        <v>2181</v>
      </c>
      <c r="B2184" s="80">
        <v>826355</v>
      </c>
      <c r="C2184" s="79" t="s">
        <v>2024</v>
      </c>
      <c r="D2184" s="78" t="str">
        <f t="shared" si="34"/>
        <v>826355 専門学校東京経理綜合学院</v>
      </c>
    </row>
    <row r="2185" spans="1:4" ht="12" customHeight="1">
      <c r="A2185" s="77">
        <v>2182</v>
      </c>
      <c r="B2185" s="80">
        <v>826356</v>
      </c>
      <c r="C2185" s="79" t="s">
        <v>2023</v>
      </c>
      <c r="D2185" s="78" t="str">
        <f t="shared" si="34"/>
        <v>826356 東京マスダ学院調理師専門学校</v>
      </c>
    </row>
    <row r="2186" spans="1:4" ht="12" customHeight="1">
      <c r="A2186" s="77">
        <v>2183</v>
      </c>
      <c r="B2186" s="80">
        <v>826357</v>
      </c>
      <c r="C2186" s="79" t="s">
        <v>2022</v>
      </c>
      <c r="D2186" s="78" t="str">
        <f t="shared" si="34"/>
        <v>826357 東京マスダ学院文化服装専門学校</v>
      </c>
    </row>
    <row r="2187" spans="1:4" ht="12" customHeight="1">
      <c r="A2187" s="77">
        <v>2184</v>
      </c>
      <c r="B2187" s="80">
        <v>826359</v>
      </c>
      <c r="C2187" s="79" t="s">
        <v>2021</v>
      </c>
      <c r="D2187" s="78" t="str">
        <f t="shared" si="34"/>
        <v>826359 医療法人社団翠会成増高等看護学校</v>
      </c>
    </row>
    <row r="2188" spans="1:4" ht="12" customHeight="1">
      <c r="A2188" s="77">
        <v>2185</v>
      </c>
      <c r="B2188" s="80">
        <v>826360</v>
      </c>
      <c r="C2188" s="79" t="s">
        <v>2020</v>
      </c>
      <c r="D2188" s="78" t="str">
        <f t="shared" si="34"/>
        <v>826360 専門学校日本デザイナー学院</v>
      </c>
    </row>
    <row r="2189" spans="1:4" ht="12" customHeight="1">
      <c r="A2189" s="77">
        <v>2186</v>
      </c>
      <c r="B2189" s="80">
        <v>826361</v>
      </c>
      <c r="C2189" s="79" t="s">
        <v>2019</v>
      </c>
      <c r="D2189" s="78" t="str">
        <f t="shared" si="34"/>
        <v>826361 東京ベルエポック製菓調理専門学校</v>
      </c>
    </row>
    <row r="2190" spans="1:4" ht="12" customHeight="1">
      <c r="A2190" s="77">
        <v>2187</v>
      </c>
      <c r="B2190" s="80">
        <v>826362</v>
      </c>
      <c r="C2190" s="79" t="s">
        <v>2018</v>
      </c>
      <c r="D2190" s="78" t="str">
        <f t="shared" si="34"/>
        <v>826362 千住介護福祉専門学校</v>
      </c>
    </row>
    <row r="2191" spans="1:4" ht="12" customHeight="1">
      <c r="A2191" s="77">
        <v>2188</v>
      </c>
      <c r="B2191" s="80">
        <v>826363</v>
      </c>
      <c r="C2191" s="79" t="s">
        <v>2017</v>
      </c>
      <c r="D2191" s="78" t="str">
        <f t="shared" si="34"/>
        <v>826363 お茶の水はりきゅう専門学校</v>
      </c>
    </row>
    <row r="2192" spans="1:4" ht="12" customHeight="1">
      <c r="A2192" s="77">
        <v>2189</v>
      </c>
      <c r="B2192" s="80">
        <v>826364</v>
      </c>
      <c r="C2192" s="79" t="s">
        <v>2016</v>
      </c>
      <c r="D2192" s="78" t="str">
        <f t="shared" si="34"/>
        <v>826364 東京メディカル・スポーツ専門学校</v>
      </c>
    </row>
    <row r="2193" spans="1:4" ht="12" customHeight="1">
      <c r="A2193" s="77">
        <v>2190</v>
      </c>
      <c r="B2193" s="80">
        <v>826365</v>
      </c>
      <c r="C2193" s="79" t="s">
        <v>2015</v>
      </c>
      <c r="D2193" s="78" t="str">
        <f t="shared" si="34"/>
        <v>826365 東京ベルエポック美容専門学校</v>
      </c>
    </row>
    <row r="2194" spans="1:4" ht="12" customHeight="1">
      <c r="A2194" s="77">
        <v>2191</v>
      </c>
      <c r="B2194" s="80">
        <v>826366</v>
      </c>
      <c r="C2194" s="79" t="s">
        <v>2014</v>
      </c>
      <c r="D2194" s="78" t="str">
        <f t="shared" si="34"/>
        <v>826366 ＨＡＬ東京</v>
      </c>
    </row>
    <row r="2195" spans="1:4" ht="12" customHeight="1">
      <c r="A2195" s="77">
        <v>2192</v>
      </c>
      <c r="B2195" s="80">
        <v>826367</v>
      </c>
      <c r="C2195" s="79" t="s">
        <v>2013</v>
      </c>
      <c r="D2195" s="78" t="str">
        <f t="shared" si="34"/>
        <v>826367 首都医校</v>
      </c>
    </row>
    <row r="2196" spans="1:4" ht="12" customHeight="1">
      <c r="A2196" s="77">
        <v>2193</v>
      </c>
      <c r="B2196" s="80">
        <v>826368</v>
      </c>
      <c r="C2196" s="79" t="s">
        <v>2012</v>
      </c>
      <c r="D2196" s="78" t="str">
        <f t="shared" si="34"/>
        <v>826368 上板橋看護専門学校</v>
      </c>
    </row>
    <row r="2197" spans="1:4" ht="12" customHeight="1">
      <c r="A2197" s="77">
        <v>2194</v>
      </c>
      <c r="B2197" s="80">
        <v>826369</v>
      </c>
      <c r="C2197" s="79" t="s">
        <v>2011</v>
      </c>
      <c r="D2197" s="78" t="str">
        <f t="shared" si="34"/>
        <v>826369 ミス・パリ・ビューティ専門学校</v>
      </c>
    </row>
    <row r="2198" spans="1:4" ht="12" customHeight="1">
      <c r="A2198" s="77">
        <v>2195</v>
      </c>
      <c r="B2198" s="80">
        <v>826370</v>
      </c>
      <c r="C2198" s="79" t="s">
        <v>2010</v>
      </c>
      <c r="D2198" s="78" t="str">
        <f t="shared" si="34"/>
        <v>826370 東京スイーツ＆カフェ専門学校</v>
      </c>
    </row>
    <row r="2199" spans="1:4" ht="12" customHeight="1">
      <c r="A2199" s="77">
        <v>2196</v>
      </c>
      <c r="B2199" s="80">
        <v>826371</v>
      </c>
      <c r="C2199" s="79" t="s">
        <v>2009</v>
      </c>
      <c r="D2199" s="78" t="str">
        <f t="shared" si="34"/>
        <v>826371 中野健康医療専門学校</v>
      </c>
    </row>
    <row r="2200" spans="1:4" ht="12" customHeight="1">
      <c r="A2200" s="77">
        <v>2197</v>
      </c>
      <c r="B2200" s="80">
        <v>826374</v>
      </c>
      <c r="C2200" s="79" t="s">
        <v>2008</v>
      </c>
      <c r="D2200" s="78" t="str">
        <f t="shared" si="34"/>
        <v>826374 ヨークグローバルビジネスアカデミー</v>
      </c>
    </row>
    <row r="2201" spans="1:4" ht="12" customHeight="1">
      <c r="A2201" s="77">
        <v>2198</v>
      </c>
      <c r="B2201" s="80">
        <v>826376</v>
      </c>
      <c r="C2201" s="79" t="s">
        <v>2007</v>
      </c>
      <c r="D2201" s="78" t="str">
        <f t="shared" si="34"/>
        <v>826376 東京アニメ・声優専門学校</v>
      </c>
    </row>
    <row r="2202" spans="1:4" ht="12" customHeight="1">
      <c r="A2202" s="77">
        <v>2199</v>
      </c>
      <c r="B2202" s="80">
        <v>826377</v>
      </c>
      <c r="C2202" s="79" t="s">
        <v>2006</v>
      </c>
      <c r="D2202" s="78" t="str">
        <f t="shared" si="34"/>
        <v>826377 早稲田文理専門学校</v>
      </c>
    </row>
    <row r="2203" spans="1:4" ht="12" customHeight="1">
      <c r="A2203" s="77">
        <v>2200</v>
      </c>
      <c r="B2203" s="80">
        <v>826378</v>
      </c>
      <c r="C2203" s="79" t="s">
        <v>2005</v>
      </c>
      <c r="D2203" s="78" t="str">
        <f t="shared" si="34"/>
        <v>826378 日本赤十字社助産師学校</v>
      </c>
    </row>
    <row r="2204" spans="1:4" ht="12" customHeight="1">
      <c r="A2204" s="77">
        <v>2201</v>
      </c>
      <c r="B2204" s="80">
        <v>826379</v>
      </c>
      <c r="C2204" s="79" t="s">
        <v>2004</v>
      </c>
      <c r="D2204" s="78" t="str">
        <f t="shared" si="34"/>
        <v>826379 二葉製菓学校</v>
      </c>
    </row>
    <row r="2205" spans="1:4" ht="12" customHeight="1">
      <c r="A2205" s="77">
        <v>2202</v>
      </c>
      <c r="B2205" s="80">
        <v>826380</v>
      </c>
      <c r="C2205" s="79" t="s">
        <v>2003</v>
      </c>
      <c r="D2205" s="78" t="str">
        <f t="shared" si="34"/>
        <v>826380 東京ブライダル専門学校</v>
      </c>
    </row>
    <row r="2206" spans="1:4" ht="12" customHeight="1">
      <c r="A2206" s="77">
        <v>2203</v>
      </c>
      <c r="B2206" s="80">
        <v>826390</v>
      </c>
      <c r="C2206" s="79" t="s">
        <v>2002</v>
      </c>
      <c r="D2206" s="78" t="str">
        <f t="shared" si="34"/>
        <v>826390 多摩リハビリテーション学院</v>
      </c>
    </row>
    <row r="2207" spans="1:4" ht="12" customHeight="1">
      <c r="A2207" s="77">
        <v>2204</v>
      </c>
      <c r="B2207" s="80">
        <v>826400</v>
      </c>
      <c r="C2207" s="79" t="s">
        <v>2001</v>
      </c>
      <c r="D2207" s="78" t="str">
        <f t="shared" si="34"/>
        <v>826400 東京サイクルデザイン専門学校</v>
      </c>
    </row>
    <row r="2208" spans="1:4" ht="12" customHeight="1">
      <c r="A2208" s="77">
        <v>2205</v>
      </c>
      <c r="B2208" s="80">
        <v>826410</v>
      </c>
      <c r="C2208" s="79" t="s">
        <v>2000</v>
      </c>
      <c r="D2208" s="78" t="str">
        <f t="shared" si="34"/>
        <v>826410 東京ウェディング＆ブライダル専門学校</v>
      </c>
    </row>
    <row r="2209" spans="1:4" ht="12" customHeight="1">
      <c r="A2209" s="77">
        <v>2206</v>
      </c>
      <c r="B2209" s="80">
        <v>826420</v>
      </c>
      <c r="C2209" s="79" t="s">
        <v>1999</v>
      </c>
      <c r="D2209" s="78" t="str">
        <f t="shared" si="34"/>
        <v>826420 ヨークグローバルビジネスアカデミー専門学校</v>
      </c>
    </row>
    <row r="2210" spans="1:4" ht="12" customHeight="1">
      <c r="A2210" s="77">
        <v>2207</v>
      </c>
      <c r="B2210" s="80">
        <v>826430</v>
      </c>
      <c r="C2210" s="79" t="s">
        <v>1998</v>
      </c>
      <c r="D2210" s="78" t="str">
        <f t="shared" si="34"/>
        <v>826430 専門学校東京ウェディングカレッジ</v>
      </c>
    </row>
    <row r="2211" spans="1:4" ht="12" customHeight="1">
      <c r="A2211" s="77">
        <v>2208</v>
      </c>
      <c r="B2211" s="80">
        <v>826440</v>
      </c>
      <c r="C2211" s="79" t="s">
        <v>1997</v>
      </c>
      <c r="D2211" s="78" t="str">
        <f t="shared" si="34"/>
        <v>826440 東京未来大学福祉保育専門学校</v>
      </c>
    </row>
    <row r="2212" spans="1:4" ht="12" customHeight="1">
      <c r="A2212" s="77">
        <v>2209</v>
      </c>
      <c r="B2212" s="80">
        <v>826450</v>
      </c>
      <c r="C2212" s="79" t="s">
        <v>1996</v>
      </c>
      <c r="D2212" s="78" t="str">
        <f t="shared" si="34"/>
        <v>826450 江戸川看護専門学校</v>
      </c>
    </row>
    <row r="2213" spans="1:4" ht="12" customHeight="1">
      <c r="A2213" s="77">
        <v>2210</v>
      </c>
      <c r="B2213" s="80">
        <v>826460</v>
      </c>
      <c r="C2213" s="79" t="s">
        <v>1995</v>
      </c>
      <c r="D2213" s="78" t="str">
        <f t="shared" si="34"/>
        <v>826460 山手調理製菓専門学校</v>
      </c>
    </row>
    <row r="2214" spans="1:4" ht="12" customHeight="1">
      <c r="A2214" s="77">
        <v>2211</v>
      </c>
      <c r="B2214" s="80">
        <v>826470</v>
      </c>
      <c r="C2214" s="79" t="s">
        <v>1994</v>
      </c>
      <c r="D2214" s="78" t="str">
        <f t="shared" si="34"/>
        <v>826470 東京すし和食調理専門学校</v>
      </c>
    </row>
    <row r="2215" spans="1:4" ht="12" customHeight="1">
      <c r="A2215" s="77">
        <v>2212</v>
      </c>
      <c r="B2215" s="80">
        <v>826480</v>
      </c>
      <c r="C2215" s="79" t="s">
        <v>1993</v>
      </c>
      <c r="D2215" s="78" t="str">
        <f t="shared" si="34"/>
        <v>826480 東京歯科大学短期大学</v>
      </c>
    </row>
    <row r="2216" spans="1:4" ht="12" customHeight="1">
      <c r="A2216" s="77">
        <v>2213</v>
      </c>
      <c r="B2216" s="80">
        <v>826490</v>
      </c>
      <c r="C2216" s="79" t="s">
        <v>1992</v>
      </c>
      <c r="D2216" s="78" t="str">
        <f t="shared" si="34"/>
        <v>826490 東京ホテル・トラベル学院専門学校</v>
      </c>
    </row>
    <row r="2217" spans="1:4" ht="12" customHeight="1">
      <c r="A2217" s="77">
        <v>2214</v>
      </c>
      <c r="B2217" s="80">
        <v>826500</v>
      </c>
      <c r="C2217" s="79" t="s">
        <v>1991</v>
      </c>
      <c r="D2217" s="78" t="str">
        <f t="shared" si="34"/>
        <v>826500 東京アニメーター学院専門学校</v>
      </c>
    </row>
    <row r="2218" spans="1:4" ht="12" customHeight="1">
      <c r="A2218" s="77">
        <v>2215</v>
      </c>
      <c r="B2218" s="80">
        <v>826510</v>
      </c>
      <c r="C2218" s="79" t="s">
        <v>1990</v>
      </c>
      <c r="D2218" s="78" t="str">
        <f t="shared" si="34"/>
        <v>826510 東京ブレーメン動物専門学校</v>
      </c>
    </row>
    <row r="2219" spans="1:4" ht="12" customHeight="1">
      <c r="A2219" s="77">
        <v>2216</v>
      </c>
      <c r="B2219" s="80">
        <v>826520</v>
      </c>
      <c r="C2219" s="79" t="s">
        <v>1989</v>
      </c>
      <c r="D2219" s="78" t="str">
        <f t="shared" si="34"/>
        <v>826520 日本デザイナー学院（東京）</v>
      </c>
    </row>
    <row r="2220" spans="1:4" ht="12" customHeight="1">
      <c r="A2220" s="77">
        <v>2217</v>
      </c>
      <c r="B2220" s="80">
        <v>826530</v>
      </c>
      <c r="C2220" s="79" t="s">
        <v>1988</v>
      </c>
      <c r="D2220" s="78" t="str">
        <f t="shared" si="34"/>
        <v>826530 社会情報大学院大学</v>
      </c>
    </row>
    <row r="2221" spans="1:4" ht="12" customHeight="1">
      <c r="A2221" s="77">
        <v>2218</v>
      </c>
      <c r="B2221" s="80">
        <v>826540</v>
      </c>
      <c r="C2221" s="79" t="s">
        <v>1987</v>
      </c>
      <c r="D2221" s="78" t="str">
        <f t="shared" si="34"/>
        <v>826540 第一幼児教育専門学校</v>
      </c>
    </row>
    <row r="2222" spans="1:4" ht="12" customHeight="1">
      <c r="A2222" s="77">
        <v>2219</v>
      </c>
      <c r="B2222" s="80">
        <v>826550</v>
      </c>
      <c r="C2222" s="79" t="s">
        <v>1986</v>
      </c>
      <c r="D2222" s="78" t="str">
        <f t="shared" si="34"/>
        <v>826550 東京保育医療秘書専門学校</v>
      </c>
    </row>
    <row r="2223" spans="1:4" ht="12" customHeight="1">
      <c r="A2223" s="77">
        <v>2220</v>
      </c>
      <c r="B2223" s="80">
        <v>827001</v>
      </c>
      <c r="C2223" s="79" t="s">
        <v>1985</v>
      </c>
      <c r="D2223" s="78" t="str">
        <f t="shared" si="34"/>
        <v>827001 神奈川県立衛生看護専門学校</v>
      </c>
    </row>
    <row r="2224" spans="1:4" ht="12" customHeight="1">
      <c r="A2224" s="77">
        <v>2221</v>
      </c>
      <c r="B2224" s="80">
        <v>827002</v>
      </c>
      <c r="C2224" s="79" t="s">
        <v>1984</v>
      </c>
      <c r="D2224" s="78" t="str">
        <f t="shared" si="34"/>
        <v>827002 神奈川県立よこはま看護専門学校</v>
      </c>
    </row>
    <row r="2225" spans="1:4" ht="12" customHeight="1">
      <c r="A2225" s="77">
        <v>2222</v>
      </c>
      <c r="B2225" s="80">
        <v>827003</v>
      </c>
      <c r="C2225" s="79" t="s">
        <v>1983</v>
      </c>
      <c r="D2225" s="78" t="str">
        <f t="shared" si="34"/>
        <v>827003 藤沢市立看護専門学校</v>
      </c>
    </row>
    <row r="2226" spans="1:4" ht="12" customHeight="1">
      <c r="A2226" s="77">
        <v>2223</v>
      </c>
      <c r="B2226" s="80">
        <v>827004</v>
      </c>
      <c r="C2226" s="79" t="s">
        <v>1982</v>
      </c>
      <c r="D2226" s="78" t="str">
        <f t="shared" si="34"/>
        <v>827004 神奈川県立平塚看護大学校</v>
      </c>
    </row>
    <row r="2227" spans="1:4" ht="12" customHeight="1">
      <c r="A2227" s="77">
        <v>2224</v>
      </c>
      <c r="B2227" s="80">
        <v>827005</v>
      </c>
      <c r="C2227" s="79" t="s">
        <v>1981</v>
      </c>
      <c r="D2227" s="78" t="str">
        <f t="shared" si="34"/>
        <v>827005 横須賀市立看護専門学校</v>
      </c>
    </row>
    <row r="2228" spans="1:4" ht="12" customHeight="1">
      <c r="A2228" s="77">
        <v>2225</v>
      </c>
      <c r="B2228" s="80">
        <v>827006</v>
      </c>
      <c r="C2228" s="79" t="s">
        <v>1980</v>
      </c>
      <c r="D2228" s="78" t="str">
        <f t="shared" si="34"/>
        <v>827006 浅野工学専門学校</v>
      </c>
    </row>
    <row r="2229" spans="1:4" ht="12" customHeight="1">
      <c r="A2229" s="77">
        <v>2226</v>
      </c>
      <c r="B2229" s="80">
        <v>827007</v>
      </c>
      <c r="C2229" s="79" t="s">
        <v>1979</v>
      </c>
      <c r="D2229" s="78" t="str">
        <f t="shared" si="34"/>
        <v>827007 横浜デザイン学院</v>
      </c>
    </row>
    <row r="2230" spans="1:4" ht="12" customHeight="1">
      <c r="A2230" s="77">
        <v>2227</v>
      </c>
      <c r="B2230" s="80">
        <v>827008</v>
      </c>
      <c r="C2230" s="79" t="s">
        <v>1978</v>
      </c>
      <c r="D2230" s="78" t="str">
        <f t="shared" si="34"/>
        <v>827008 柏木実業専門学校</v>
      </c>
    </row>
    <row r="2231" spans="1:4" ht="12" customHeight="1">
      <c r="A2231" s="77">
        <v>2228</v>
      </c>
      <c r="B2231" s="80">
        <v>827009</v>
      </c>
      <c r="C2231" s="79" t="s">
        <v>1977</v>
      </c>
      <c r="D2231" s="78" t="str">
        <f t="shared" si="34"/>
        <v>827009 神奈川経済専門学校</v>
      </c>
    </row>
    <row r="2232" spans="1:4" ht="12" customHeight="1">
      <c r="A2232" s="77">
        <v>2229</v>
      </c>
      <c r="B2232" s="80">
        <v>827010</v>
      </c>
      <c r="C2232" s="79" t="s">
        <v>1976</v>
      </c>
      <c r="D2232" s="78" t="str">
        <f t="shared" si="34"/>
        <v>827010 新横浜歯科技工士専門学校</v>
      </c>
    </row>
    <row r="2233" spans="1:4" ht="12" customHeight="1">
      <c r="A2233" s="77">
        <v>2230</v>
      </c>
      <c r="B2233" s="80">
        <v>827011</v>
      </c>
      <c r="C2233" s="79" t="s">
        <v>1975</v>
      </c>
      <c r="D2233" s="78" t="str">
        <f t="shared" si="34"/>
        <v>827011 横浜ＹＭＣＡ学院専門学校</v>
      </c>
    </row>
    <row r="2234" spans="1:4" ht="12" customHeight="1">
      <c r="A2234" s="77">
        <v>2231</v>
      </c>
      <c r="B2234" s="80">
        <v>827012</v>
      </c>
      <c r="C2234" s="79" t="s">
        <v>1974</v>
      </c>
      <c r="D2234" s="78" t="str">
        <f t="shared" si="34"/>
        <v>827012 高津看護専門学校</v>
      </c>
    </row>
    <row r="2235" spans="1:4" ht="12" customHeight="1">
      <c r="A2235" s="77">
        <v>2232</v>
      </c>
      <c r="B2235" s="80">
        <v>827013</v>
      </c>
      <c r="C2235" s="79" t="s">
        <v>1973</v>
      </c>
      <c r="D2235" s="78" t="str">
        <f t="shared" si="34"/>
        <v>827013 東京綜合写真専門学校</v>
      </c>
    </row>
    <row r="2236" spans="1:4" ht="12" customHeight="1">
      <c r="A2236" s="77">
        <v>2233</v>
      </c>
      <c r="B2236" s="80">
        <v>827014</v>
      </c>
      <c r="C2236" s="79" t="s">
        <v>1972</v>
      </c>
      <c r="D2236" s="78" t="str">
        <f t="shared" si="34"/>
        <v>827014 専門学校横浜ミュージックスクール</v>
      </c>
    </row>
    <row r="2237" spans="1:4" ht="12" customHeight="1">
      <c r="A2237" s="77">
        <v>2234</v>
      </c>
      <c r="B2237" s="80">
        <v>827015</v>
      </c>
      <c r="C2237" s="79" t="s">
        <v>1971</v>
      </c>
      <c r="D2237" s="78" t="str">
        <f t="shared" si="34"/>
        <v>827015 聖ヶ丘教育福祉専門学校</v>
      </c>
    </row>
    <row r="2238" spans="1:4" ht="12" customHeight="1">
      <c r="A2238" s="77">
        <v>2235</v>
      </c>
      <c r="B2238" s="80">
        <v>827016</v>
      </c>
      <c r="C2238" s="79" t="s">
        <v>1970</v>
      </c>
      <c r="D2238" s="78" t="str">
        <f t="shared" si="34"/>
        <v>827016 横須賀法律行政専門学校</v>
      </c>
    </row>
    <row r="2239" spans="1:4" ht="12" customHeight="1">
      <c r="A2239" s="77">
        <v>2236</v>
      </c>
      <c r="B2239" s="80">
        <v>827018</v>
      </c>
      <c r="C2239" s="79" t="s">
        <v>1969</v>
      </c>
      <c r="D2239" s="78" t="str">
        <f t="shared" si="34"/>
        <v>827018 横浜栄養専門学校</v>
      </c>
    </row>
    <row r="2240" spans="1:4" ht="12" customHeight="1">
      <c r="A2240" s="77">
        <v>2237</v>
      </c>
      <c r="B2240" s="80">
        <v>827019</v>
      </c>
      <c r="C2240" s="79" t="s">
        <v>1968</v>
      </c>
      <c r="D2240" s="78" t="str">
        <f t="shared" si="34"/>
        <v>827019 横浜ｆカレッジ</v>
      </c>
    </row>
    <row r="2241" spans="1:4" ht="12" customHeight="1">
      <c r="A2241" s="77">
        <v>2238</v>
      </c>
      <c r="B2241" s="80">
        <v>827020</v>
      </c>
      <c r="C2241" s="79" t="s">
        <v>1967</v>
      </c>
      <c r="D2241" s="78" t="str">
        <f t="shared" si="34"/>
        <v>827020 米山ファッションビジネス専門学校</v>
      </c>
    </row>
    <row r="2242" spans="1:4" ht="12" customHeight="1">
      <c r="A2242" s="77">
        <v>2239</v>
      </c>
      <c r="B2242" s="80">
        <v>827021</v>
      </c>
      <c r="C2242" s="79" t="s">
        <v>1966</v>
      </c>
      <c r="D2242" s="78" t="str">
        <f t="shared" si="34"/>
        <v>827021 湘南歯科衛生士専門学校</v>
      </c>
    </row>
    <row r="2243" spans="1:4" ht="12" customHeight="1">
      <c r="A2243" s="77">
        <v>2240</v>
      </c>
      <c r="B2243" s="80">
        <v>827022</v>
      </c>
      <c r="C2243" s="79" t="s">
        <v>1965</v>
      </c>
      <c r="D2243" s="78" t="str">
        <f t="shared" si="34"/>
        <v>827022 横浜歯科医療専門学校</v>
      </c>
    </row>
    <row r="2244" spans="1:4" ht="12" customHeight="1">
      <c r="A2244" s="77">
        <v>2241</v>
      </c>
      <c r="B2244" s="80">
        <v>827023</v>
      </c>
      <c r="C2244" s="79" t="s">
        <v>1964</v>
      </c>
      <c r="D2244" s="78" t="str">
        <f t="shared" ref="D2244:D2307" si="35">CONCATENATE(B2244," ",C2244)</f>
        <v>827023 神奈川衛生学園専門学校</v>
      </c>
    </row>
    <row r="2245" spans="1:4" ht="12" customHeight="1">
      <c r="A2245" s="77">
        <v>2242</v>
      </c>
      <c r="B2245" s="80">
        <v>827024</v>
      </c>
      <c r="C2245" s="79" t="s">
        <v>1963</v>
      </c>
      <c r="D2245" s="78" t="str">
        <f t="shared" si="35"/>
        <v>827024 湘央医学技術専門学校</v>
      </c>
    </row>
    <row r="2246" spans="1:4" ht="12" customHeight="1">
      <c r="A2246" s="77">
        <v>2243</v>
      </c>
      <c r="B2246" s="80">
        <v>827025</v>
      </c>
      <c r="C2246" s="79" t="s">
        <v>1962</v>
      </c>
      <c r="D2246" s="78" t="str">
        <f t="shared" si="35"/>
        <v>827025 岩谷学園テクノビジネス横浜保育専門学校</v>
      </c>
    </row>
    <row r="2247" spans="1:4" ht="12" customHeight="1">
      <c r="A2247" s="77">
        <v>2244</v>
      </c>
      <c r="B2247" s="80">
        <v>827027</v>
      </c>
      <c r="C2247" s="79" t="s">
        <v>1961</v>
      </c>
      <c r="D2247" s="78" t="str">
        <f t="shared" si="35"/>
        <v>827027 情報科学専門学校</v>
      </c>
    </row>
    <row r="2248" spans="1:4" ht="12" customHeight="1">
      <c r="A2248" s="77">
        <v>2245</v>
      </c>
      <c r="B2248" s="80">
        <v>827028</v>
      </c>
      <c r="C2248" s="79" t="s">
        <v>1960</v>
      </c>
      <c r="D2248" s="78" t="str">
        <f t="shared" si="35"/>
        <v>827028 外語ビジネス専門学校</v>
      </c>
    </row>
    <row r="2249" spans="1:4" ht="12" customHeight="1">
      <c r="A2249" s="77">
        <v>2246</v>
      </c>
      <c r="B2249" s="80">
        <v>827029</v>
      </c>
      <c r="C2249" s="79" t="s">
        <v>1959</v>
      </c>
      <c r="D2249" s="78" t="str">
        <f t="shared" si="35"/>
        <v>827029 厚木看護専門学校</v>
      </c>
    </row>
    <row r="2250" spans="1:4" ht="12" customHeight="1">
      <c r="A2250" s="77">
        <v>2247</v>
      </c>
      <c r="B2250" s="80">
        <v>827030</v>
      </c>
      <c r="C2250" s="79" t="s">
        <v>1958</v>
      </c>
      <c r="D2250" s="78" t="str">
        <f t="shared" si="35"/>
        <v>827030 アーツカレッジヨコハマ</v>
      </c>
    </row>
    <row r="2251" spans="1:4" ht="12" customHeight="1">
      <c r="A2251" s="77">
        <v>2248</v>
      </c>
      <c r="B2251" s="80">
        <v>827031</v>
      </c>
      <c r="C2251" s="79" t="s">
        <v>1957</v>
      </c>
      <c r="D2251" s="78" t="str">
        <f t="shared" si="35"/>
        <v>827031 横浜テクノオート専門学校</v>
      </c>
    </row>
    <row r="2252" spans="1:4" ht="12" customHeight="1">
      <c r="A2252" s="77">
        <v>2249</v>
      </c>
      <c r="B2252" s="80">
        <v>827032</v>
      </c>
      <c r="C2252" s="79" t="s">
        <v>1956</v>
      </c>
      <c r="D2252" s="78" t="str">
        <f t="shared" si="35"/>
        <v>827032 横浜きもの専門学校</v>
      </c>
    </row>
    <row r="2253" spans="1:4" ht="12" customHeight="1">
      <c r="A2253" s="77">
        <v>2250</v>
      </c>
      <c r="B2253" s="80">
        <v>827033</v>
      </c>
      <c r="C2253" s="79" t="s">
        <v>1955</v>
      </c>
      <c r="D2253" s="78" t="str">
        <f t="shared" si="35"/>
        <v>827033 大原簿記情報ビジネス専門学校横浜校</v>
      </c>
    </row>
    <row r="2254" spans="1:4" ht="12" customHeight="1">
      <c r="A2254" s="77">
        <v>2251</v>
      </c>
      <c r="B2254" s="80">
        <v>827034</v>
      </c>
      <c r="C2254" s="79" t="s">
        <v>1954</v>
      </c>
      <c r="D2254" s="78" t="str">
        <f t="shared" si="35"/>
        <v>827034 グレッグ外語専門学校横浜校</v>
      </c>
    </row>
    <row r="2255" spans="1:4" ht="12" customHeight="1">
      <c r="A2255" s="77">
        <v>2252</v>
      </c>
      <c r="B2255" s="80">
        <v>827035</v>
      </c>
      <c r="C2255" s="79" t="s">
        <v>1953</v>
      </c>
      <c r="D2255" s="78" t="str">
        <f t="shared" si="35"/>
        <v>827035 横浜高等教育専門学校</v>
      </c>
    </row>
    <row r="2256" spans="1:4" ht="12" customHeight="1">
      <c r="A2256" s="77">
        <v>2253</v>
      </c>
      <c r="B2256" s="80">
        <v>827038</v>
      </c>
      <c r="C2256" s="79" t="s">
        <v>1952</v>
      </c>
      <c r="D2256" s="78" t="str">
        <f t="shared" si="35"/>
        <v>827038 厚木高等専修学校</v>
      </c>
    </row>
    <row r="2257" spans="1:4" ht="12" customHeight="1">
      <c r="A2257" s="77">
        <v>2254</v>
      </c>
      <c r="B2257" s="80">
        <v>827039</v>
      </c>
      <c r="C2257" s="79" t="s">
        <v>1951</v>
      </c>
      <c r="D2257" s="78" t="str">
        <f t="shared" si="35"/>
        <v>827039 厚木文化専門学校</v>
      </c>
    </row>
    <row r="2258" spans="1:4" ht="12" customHeight="1">
      <c r="A2258" s="77">
        <v>2255</v>
      </c>
      <c r="B2258" s="80">
        <v>827040</v>
      </c>
      <c r="C2258" s="79" t="s">
        <v>1950</v>
      </c>
      <c r="D2258" s="78" t="str">
        <f t="shared" si="35"/>
        <v>827040 関東歯科衛生士専門学校</v>
      </c>
    </row>
    <row r="2259" spans="1:4" ht="12" customHeight="1">
      <c r="A2259" s="77">
        <v>2256</v>
      </c>
      <c r="B2259" s="80">
        <v>827041</v>
      </c>
      <c r="C2259" s="79" t="s">
        <v>1949</v>
      </c>
      <c r="D2259" s="78" t="str">
        <f t="shared" si="35"/>
        <v>827041 ＹＭＣＡ健康福祉専門学校</v>
      </c>
    </row>
    <row r="2260" spans="1:4" ht="12" customHeight="1">
      <c r="A2260" s="77">
        <v>2257</v>
      </c>
      <c r="B2260" s="80">
        <v>827042</v>
      </c>
      <c r="C2260" s="79" t="s">
        <v>1948</v>
      </c>
      <c r="D2260" s="78" t="str">
        <f t="shared" si="35"/>
        <v>827042 医療ビジネス観光情報専門学校</v>
      </c>
    </row>
    <row r="2261" spans="1:4" ht="12" customHeight="1">
      <c r="A2261" s="77">
        <v>2258</v>
      </c>
      <c r="B2261" s="80">
        <v>827043</v>
      </c>
      <c r="C2261" s="79" t="s">
        <v>1947</v>
      </c>
      <c r="D2261" s="78" t="str">
        <f t="shared" si="35"/>
        <v>827043 湘央生命科学技術専門学校</v>
      </c>
    </row>
    <row r="2262" spans="1:4" ht="12" customHeight="1">
      <c r="A2262" s="77">
        <v>2259</v>
      </c>
      <c r="B2262" s="80">
        <v>827044</v>
      </c>
      <c r="C2262" s="79" t="s">
        <v>1946</v>
      </c>
      <c r="D2262" s="78" t="str">
        <f t="shared" si="35"/>
        <v>827044 横浜市医師会聖灯看護専門学校</v>
      </c>
    </row>
    <row r="2263" spans="1:4" ht="12" customHeight="1">
      <c r="A2263" s="77">
        <v>2260</v>
      </c>
      <c r="B2263" s="80">
        <v>827045</v>
      </c>
      <c r="C2263" s="79" t="s">
        <v>1945</v>
      </c>
      <c r="D2263" s="78" t="str">
        <f t="shared" si="35"/>
        <v>827045 横浜国際福祉専門学校</v>
      </c>
    </row>
    <row r="2264" spans="1:4" ht="12" customHeight="1">
      <c r="A2264" s="77">
        <v>2261</v>
      </c>
      <c r="B2264" s="80">
        <v>827046</v>
      </c>
      <c r="C2264" s="79" t="s">
        <v>1944</v>
      </c>
      <c r="D2264" s="78" t="str">
        <f t="shared" si="35"/>
        <v>827046 横浜デジタルアーツ専門学校</v>
      </c>
    </row>
    <row r="2265" spans="1:4" ht="12" customHeight="1">
      <c r="A2265" s="77">
        <v>2262</v>
      </c>
      <c r="B2265" s="80">
        <v>827047</v>
      </c>
      <c r="C2265" s="79" t="s">
        <v>1943</v>
      </c>
      <c r="D2265" s="78" t="str">
        <f t="shared" si="35"/>
        <v>827047 横浜医療情報専門学校</v>
      </c>
    </row>
    <row r="2266" spans="1:4" ht="12" customHeight="1">
      <c r="A2266" s="77">
        <v>2263</v>
      </c>
      <c r="B2266" s="80">
        <v>827048</v>
      </c>
      <c r="C2266" s="79" t="s">
        <v>1942</v>
      </c>
      <c r="D2266" s="78" t="str">
        <f t="shared" si="35"/>
        <v>827048 専門学校日産横浜自動車大学校</v>
      </c>
    </row>
    <row r="2267" spans="1:4" ht="12" customHeight="1">
      <c r="A2267" s="77">
        <v>2264</v>
      </c>
      <c r="B2267" s="80">
        <v>827049</v>
      </c>
      <c r="C2267" s="79" t="s">
        <v>1941</v>
      </c>
      <c r="D2267" s="78" t="str">
        <f t="shared" si="35"/>
        <v>827049 相模原看護専門学校</v>
      </c>
    </row>
    <row r="2268" spans="1:4" ht="12" customHeight="1">
      <c r="A2268" s="77">
        <v>2265</v>
      </c>
      <c r="B2268" s="80">
        <v>827050</v>
      </c>
      <c r="C2268" s="79" t="s">
        <v>1940</v>
      </c>
      <c r="D2268" s="78" t="str">
        <f t="shared" si="35"/>
        <v>827050 横浜医療秘書歯科助手専門学校</v>
      </c>
    </row>
    <row r="2269" spans="1:4" ht="12" customHeight="1">
      <c r="A2269" s="77">
        <v>2266</v>
      </c>
      <c r="B2269" s="80">
        <v>827051</v>
      </c>
      <c r="C2269" s="79" t="s">
        <v>1939</v>
      </c>
      <c r="D2269" s="78" t="str">
        <f t="shared" si="35"/>
        <v>827051 湘南医療福祉専門学校</v>
      </c>
    </row>
    <row r="2270" spans="1:4" ht="12" customHeight="1">
      <c r="A2270" s="77">
        <v>2267</v>
      </c>
      <c r="B2270" s="80">
        <v>827052</v>
      </c>
      <c r="C2270" s="79" t="s">
        <v>1938</v>
      </c>
      <c r="D2270" s="78" t="str">
        <f t="shared" si="35"/>
        <v>827052 神奈川社会福祉専門学校</v>
      </c>
    </row>
    <row r="2271" spans="1:4" ht="12" customHeight="1">
      <c r="A2271" s="77">
        <v>2268</v>
      </c>
      <c r="B2271" s="80">
        <v>827053</v>
      </c>
      <c r="C2271" s="79" t="s">
        <v>1937</v>
      </c>
      <c r="D2271" s="78" t="str">
        <f t="shared" si="35"/>
        <v>827053 小澤高等看護学院</v>
      </c>
    </row>
    <row r="2272" spans="1:4" ht="12" customHeight="1">
      <c r="A2272" s="77">
        <v>2269</v>
      </c>
      <c r="B2272" s="80">
        <v>827054</v>
      </c>
      <c r="C2272" s="79" t="s">
        <v>1936</v>
      </c>
      <c r="D2272" s="78" t="str">
        <f t="shared" si="35"/>
        <v>827054 茅ヶ崎看護専門学校</v>
      </c>
    </row>
    <row r="2273" spans="1:4" ht="12" customHeight="1">
      <c r="A2273" s="77">
        <v>2270</v>
      </c>
      <c r="B2273" s="80">
        <v>827055</v>
      </c>
      <c r="C2273" s="79" t="s">
        <v>1935</v>
      </c>
      <c r="D2273" s="78" t="str">
        <f t="shared" si="35"/>
        <v>827055 横浜ファッションデザイン専門学校</v>
      </c>
    </row>
    <row r="2274" spans="1:4" ht="12" customHeight="1">
      <c r="A2274" s="77">
        <v>2271</v>
      </c>
      <c r="B2274" s="80">
        <v>827056</v>
      </c>
      <c r="C2274" s="79" t="s">
        <v>1934</v>
      </c>
      <c r="D2274" s="78" t="str">
        <f t="shared" si="35"/>
        <v>827056 湘南平塚看護専門学校</v>
      </c>
    </row>
    <row r="2275" spans="1:4" ht="12" customHeight="1">
      <c r="A2275" s="77">
        <v>2272</v>
      </c>
      <c r="B2275" s="80">
        <v>827057</v>
      </c>
      <c r="C2275" s="79" t="s">
        <v>1933</v>
      </c>
      <c r="D2275" s="78" t="str">
        <f t="shared" si="35"/>
        <v>827057 おだわら看護専門学校</v>
      </c>
    </row>
    <row r="2276" spans="1:4" ht="12" customHeight="1">
      <c r="A2276" s="77">
        <v>2273</v>
      </c>
      <c r="B2276" s="80">
        <v>827058</v>
      </c>
      <c r="C2276" s="79" t="s">
        <v>1932</v>
      </c>
      <c r="D2276" s="78" t="str">
        <f t="shared" si="35"/>
        <v>827058 横浜ＹＭＣＡスポーツ専門学校</v>
      </c>
    </row>
    <row r="2277" spans="1:4" ht="12" customHeight="1">
      <c r="A2277" s="77">
        <v>2274</v>
      </c>
      <c r="B2277" s="80">
        <v>827059</v>
      </c>
      <c r="C2277" s="79" t="s">
        <v>1931</v>
      </c>
      <c r="D2277" s="78" t="str">
        <f t="shared" si="35"/>
        <v>827059 川崎看護専門学校</v>
      </c>
    </row>
    <row r="2278" spans="1:4" ht="12" customHeight="1">
      <c r="A2278" s="77">
        <v>2275</v>
      </c>
      <c r="B2278" s="80">
        <v>827060</v>
      </c>
      <c r="C2278" s="79" t="s">
        <v>1930</v>
      </c>
      <c r="D2278" s="78" t="str">
        <f t="shared" si="35"/>
        <v>827060 横浜システム工学院専門学校</v>
      </c>
    </row>
    <row r="2279" spans="1:4" ht="12" customHeight="1">
      <c r="A2279" s="77">
        <v>2276</v>
      </c>
      <c r="B2279" s="80">
        <v>827061</v>
      </c>
      <c r="C2279" s="79" t="s">
        <v>1929</v>
      </c>
      <c r="D2279" s="78" t="str">
        <f t="shared" si="35"/>
        <v>827061 横浜労災看護専門学校</v>
      </c>
    </row>
    <row r="2280" spans="1:4" ht="12" customHeight="1">
      <c r="A2280" s="77">
        <v>2277</v>
      </c>
      <c r="B2280" s="80">
        <v>827062</v>
      </c>
      <c r="C2280" s="79" t="s">
        <v>1928</v>
      </c>
      <c r="D2280" s="78" t="str">
        <f t="shared" si="35"/>
        <v>827062 ＹＭＣＡ福祉専門学校</v>
      </c>
    </row>
    <row r="2281" spans="1:4" ht="12" customHeight="1">
      <c r="A2281" s="77">
        <v>2278</v>
      </c>
      <c r="B2281" s="80">
        <v>827063</v>
      </c>
      <c r="C2281" s="79" t="s">
        <v>1927</v>
      </c>
      <c r="D2281" s="78" t="str">
        <f t="shared" si="35"/>
        <v>827063 横浜リハビリテーション専門学校</v>
      </c>
    </row>
    <row r="2282" spans="1:4" ht="12" customHeight="1">
      <c r="A2282" s="77">
        <v>2279</v>
      </c>
      <c r="B2282" s="80">
        <v>827064</v>
      </c>
      <c r="C2282" s="79" t="s">
        <v>1926</v>
      </c>
      <c r="D2282" s="78" t="str">
        <f t="shared" si="35"/>
        <v>827064 横浜中央病院附属看護専門学校</v>
      </c>
    </row>
    <row r="2283" spans="1:4" ht="12" customHeight="1">
      <c r="A2283" s="77">
        <v>2280</v>
      </c>
      <c r="B2283" s="80">
        <v>827065</v>
      </c>
      <c r="C2283" s="79" t="s">
        <v>1925</v>
      </c>
      <c r="D2283" s="78" t="str">
        <f t="shared" si="35"/>
        <v>827065 茅ヶ崎リハビリテーション専門学校</v>
      </c>
    </row>
    <row r="2284" spans="1:4" ht="12" customHeight="1">
      <c r="A2284" s="77">
        <v>2281</v>
      </c>
      <c r="B2284" s="80">
        <v>827066</v>
      </c>
      <c r="C2284" s="79" t="s">
        <v>1924</v>
      </c>
      <c r="D2284" s="78" t="str">
        <f t="shared" si="35"/>
        <v>827066 大原法律公務員専門学校横浜校</v>
      </c>
    </row>
    <row r="2285" spans="1:4" ht="12" customHeight="1">
      <c r="A2285" s="77">
        <v>2282</v>
      </c>
      <c r="B2285" s="80">
        <v>827067</v>
      </c>
      <c r="C2285" s="79" t="s">
        <v>1923</v>
      </c>
      <c r="D2285" s="78" t="str">
        <f t="shared" si="35"/>
        <v>827067 横浜経理専門学校</v>
      </c>
    </row>
    <row r="2286" spans="1:4" ht="12" customHeight="1">
      <c r="A2286" s="77">
        <v>2283</v>
      </c>
      <c r="B2286" s="80">
        <v>827068</v>
      </c>
      <c r="C2286" s="79" t="s">
        <v>1922</v>
      </c>
      <c r="D2286" s="78" t="str">
        <f t="shared" si="35"/>
        <v>827068 鎌倉早見美容芸術専門学校</v>
      </c>
    </row>
    <row r="2287" spans="1:4" ht="12" customHeight="1">
      <c r="A2287" s="77">
        <v>2284</v>
      </c>
      <c r="B2287" s="80">
        <v>827069</v>
      </c>
      <c r="C2287" s="79" t="s">
        <v>1921</v>
      </c>
      <c r="D2287" s="78" t="str">
        <f t="shared" si="35"/>
        <v>827069 日本溶接構造専門学校</v>
      </c>
    </row>
    <row r="2288" spans="1:4" ht="12" customHeight="1">
      <c r="A2288" s="77">
        <v>2285</v>
      </c>
      <c r="B2288" s="80">
        <v>827070</v>
      </c>
      <c r="C2288" s="79" t="s">
        <v>1920</v>
      </c>
      <c r="D2288" s="78" t="str">
        <f t="shared" si="35"/>
        <v>827070 横浜市病院協会看護専門学校</v>
      </c>
    </row>
    <row r="2289" spans="1:4" ht="12" customHeight="1">
      <c r="A2289" s="77">
        <v>2286</v>
      </c>
      <c r="B2289" s="80">
        <v>827071</v>
      </c>
      <c r="C2289" s="79" t="s">
        <v>1919</v>
      </c>
      <c r="D2289" s="78" t="str">
        <f t="shared" si="35"/>
        <v>827071 国際総合健康専門学校</v>
      </c>
    </row>
    <row r="2290" spans="1:4" ht="12" customHeight="1">
      <c r="A2290" s="77">
        <v>2287</v>
      </c>
      <c r="B2290" s="80">
        <v>827072</v>
      </c>
      <c r="C2290" s="79" t="s">
        <v>1918</v>
      </c>
      <c r="D2290" s="78" t="str">
        <f t="shared" si="35"/>
        <v>827072 日本ヒューマンセレモニー専門学校</v>
      </c>
    </row>
    <row r="2291" spans="1:4" ht="12" customHeight="1">
      <c r="A2291" s="77">
        <v>2288</v>
      </c>
      <c r="B2291" s="80">
        <v>827073</v>
      </c>
      <c r="C2291" s="79" t="s">
        <v>1917</v>
      </c>
      <c r="D2291" s="78" t="str">
        <f t="shared" si="35"/>
        <v>827073 積善会看護専門学校</v>
      </c>
    </row>
    <row r="2292" spans="1:4" ht="12" customHeight="1">
      <c r="A2292" s="77">
        <v>2289</v>
      </c>
      <c r="B2292" s="80">
        <v>827074</v>
      </c>
      <c r="C2292" s="79" t="s">
        <v>1916</v>
      </c>
      <c r="D2292" s="78" t="str">
        <f t="shared" si="35"/>
        <v>827074 横浜日建工科専門学校</v>
      </c>
    </row>
    <row r="2293" spans="1:4" ht="12" customHeight="1">
      <c r="A2293" s="77">
        <v>2290</v>
      </c>
      <c r="B2293" s="80">
        <v>827075</v>
      </c>
      <c r="C2293" s="79" t="s">
        <v>1915</v>
      </c>
      <c r="D2293" s="78" t="str">
        <f t="shared" si="35"/>
        <v>827075 関東美容専門学校</v>
      </c>
    </row>
    <row r="2294" spans="1:4" ht="12" customHeight="1">
      <c r="A2294" s="77">
        <v>2291</v>
      </c>
      <c r="B2294" s="80">
        <v>827076</v>
      </c>
      <c r="C2294" s="79" t="s">
        <v>1914</v>
      </c>
      <c r="D2294" s="78" t="str">
        <f t="shared" si="35"/>
        <v>827076 国際フード製菓専門学校</v>
      </c>
    </row>
    <row r="2295" spans="1:4" ht="12" customHeight="1">
      <c r="A2295" s="77">
        <v>2292</v>
      </c>
      <c r="B2295" s="80">
        <v>827077</v>
      </c>
      <c r="C2295" s="79" t="s">
        <v>1913</v>
      </c>
      <c r="D2295" s="78" t="str">
        <f t="shared" si="35"/>
        <v>827077 横浜理容美容専門学校</v>
      </c>
    </row>
    <row r="2296" spans="1:4" ht="12" customHeight="1">
      <c r="A2296" s="77">
        <v>2293</v>
      </c>
      <c r="B2296" s="80">
        <v>827078</v>
      </c>
      <c r="C2296" s="79" t="s">
        <v>1912</v>
      </c>
      <c r="D2296" s="78" t="str">
        <f t="shared" si="35"/>
        <v>827078 新横浜歯科衛生士専門学校</v>
      </c>
    </row>
    <row r="2297" spans="1:4" ht="12" customHeight="1">
      <c r="A2297" s="77">
        <v>2294</v>
      </c>
      <c r="B2297" s="80">
        <v>827079</v>
      </c>
      <c r="C2297" s="79" t="s">
        <v>1911</v>
      </c>
      <c r="D2297" s="78" t="str">
        <f t="shared" si="35"/>
        <v>827079 日本ガーデンデザイン専門学校</v>
      </c>
    </row>
    <row r="2298" spans="1:4" ht="12" customHeight="1">
      <c r="A2298" s="77">
        <v>2295</v>
      </c>
      <c r="B2298" s="80">
        <v>827080</v>
      </c>
      <c r="C2298" s="79" t="s">
        <v>1910</v>
      </c>
      <c r="D2298" s="78" t="str">
        <f t="shared" si="35"/>
        <v>827080 神奈川柔整鍼灸専門学校</v>
      </c>
    </row>
    <row r="2299" spans="1:4" ht="12" customHeight="1">
      <c r="A2299" s="77">
        <v>2296</v>
      </c>
      <c r="B2299" s="80">
        <v>827081</v>
      </c>
      <c r="C2299" s="79" t="s">
        <v>1909</v>
      </c>
      <c r="D2299" s="78" t="str">
        <f t="shared" si="35"/>
        <v>827081 ヨコスカ調理製菓専門学校</v>
      </c>
    </row>
    <row r="2300" spans="1:4" ht="12" customHeight="1">
      <c r="A2300" s="77">
        <v>2297</v>
      </c>
      <c r="B2300" s="80">
        <v>827082</v>
      </c>
      <c r="C2300" s="79" t="s">
        <v>1908</v>
      </c>
      <c r="D2300" s="78" t="str">
        <f t="shared" si="35"/>
        <v>827082 呉竹鍼灸柔整専門学校</v>
      </c>
    </row>
    <row r="2301" spans="1:4" ht="12" customHeight="1">
      <c r="A2301" s="77">
        <v>2298</v>
      </c>
      <c r="B2301" s="80">
        <v>827083</v>
      </c>
      <c r="C2301" s="79" t="s">
        <v>1907</v>
      </c>
      <c r="D2301" s="78" t="str">
        <f t="shared" si="35"/>
        <v>827083 アイム湘南美容教育専門学校</v>
      </c>
    </row>
    <row r="2302" spans="1:4" ht="12" customHeight="1">
      <c r="A2302" s="77">
        <v>2299</v>
      </c>
      <c r="B2302" s="80">
        <v>827084</v>
      </c>
      <c r="C2302" s="79" t="s">
        <v>1906</v>
      </c>
      <c r="D2302" s="78" t="str">
        <f t="shared" si="35"/>
        <v>827084 聖マリアンナ医科大学看護専門学校</v>
      </c>
    </row>
    <row r="2303" spans="1:4" ht="12" customHeight="1">
      <c r="A2303" s="77">
        <v>2300</v>
      </c>
      <c r="B2303" s="80">
        <v>827085</v>
      </c>
      <c r="C2303" s="79" t="s">
        <v>1905</v>
      </c>
      <c r="D2303" s="78" t="str">
        <f t="shared" si="35"/>
        <v>827085 東京ＩＴ会計法律専門学校横浜校</v>
      </c>
    </row>
    <row r="2304" spans="1:4" ht="12" customHeight="1">
      <c r="A2304" s="77">
        <v>2301</v>
      </c>
      <c r="B2304" s="80">
        <v>827086</v>
      </c>
      <c r="C2304" s="79" t="s">
        <v>1904</v>
      </c>
      <c r="D2304" s="78" t="str">
        <f t="shared" si="35"/>
        <v>827086 イムス横浜国際看護専門学校</v>
      </c>
    </row>
    <row r="2305" spans="1:4" ht="12" customHeight="1">
      <c r="A2305" s="77">
        <v>2302</v>
      </c>
      <c r="B2305" s="80">
        <v>827087</v>
      </c>
      <c r="C2305" s="79" t="s">
        <v>1903</v>
      </c>
      <c r="D2305" s="78" t="str">
        <f t="shared" si="35"/>
        <v>827087 大原医療秘書福祉保育専門学校横浜校</v>
      </c>
    </row>
    <row r="2306" spans="1:4" ht="12" customHeight="1">
      <c r="A2306" s="77">
        <v>2303</v>
      </c>
      <c r="B2306" s="80">
        <v>827088</v>
      </c>
      <c r="C2306" s="79" t="s">
        <v>1902</v>
      </c>
      <c r="D2306" s="78" t="str">
        <f t="shared" si="35"/>
        <v>827088 小田原看護専門学校</v>
      </c>
    </row>
    <row r="2307" spans="1:4" ht="12" customHeight="1">
      <c r="A2307" s="77">
        <v>2304</v>
      </c>
      <c r="B2307" s="80">
        <v>827089</v>
      </c>
      <c r="C2307" s="79" t="s">
        <v>1901</v>
      </c>
      <c r="D2307" s="78" t="str">
        <f t="shared" si="35"/>
        <v>827089 横浜ビューティーアート専門学校</v>
      </c>
    </row>
    <row r="2308" spans="1:4" ht="12" customHeight="1">
      <c r="A2308" s="77">
        <v>2305</v>
      </c>
      <c r="B2308" s="80">
        <v>827090</v>
      </c>
      <c r="C2308" s="79" t="s">
        <v>1900</v>
      </c>
      <c r="D2308" s="78" t="str">
        <f t="shared" ref="D2308:D2371" si="36">CONCATENATE(B2308," ",C2308)</f>
        <v>827090 横浜リゾート＆スポーツ専門学校</v>
      </c>
    </row>
    <row r="2309" spans="1:4" ht="12" customHeight="1">
      <c r="A2309" s="77">
        <v>2306</v>
      </c>
      <c r="B2309" s="80">
        <v>827091</v>
      </c>
      <c r="C2309" s="79" t="s">
        <v>1899</v>
      </c>
      <c r="D2309" s="78" t="str">
        <f t="shared" si="36"/>
        <v>827091 岩谷学園アーティスティックＢ横浜美容専門学校</v>
      </c>
    </row>
    <row r="2310" spans="1:4" ht="12" customHeight="1">
      <c r="A2310" s="77">
        <v>2307</v>
      </c>
      <c r="B2310" s="80">
        <v>827092</v>
      </c>
      <c r="C2310" s="79" t="s">
        <v>1898</v>
      </c>
      <c r="D2310" s="78" t="str">
        <f t="shared" si="36"/>
        <v>827092 横浜医療センター附属横浜看護学校</v>
      </c>
    </row>
    <row r="2311" spans="1:4" ht="12" customHeight="1">
      <c r="A2311" s="77">
        <v>2308</v>
      </c>
      <c r="B2311" s="80">
        <v>827093</v>
      </c>
      <c r="C2311" s="79" t="s">
        <v>1897</v>
      </c>
      <c r="D2311" s="78" t="str">
        <f t="shared" si="36"/>
        <v>827093 国際新堀芸術学院</v>
      </c>
    </row>
    <row r="2312" spans="1:4" ht="12" customHeight="1">
      <c r="A2312" s="77">
        <v>2309</v>
      </c>
      <c r="B2312" s="80">
        <v>827094</v>
      </c>
      <c r="C2312" s="79" t="s">
        <v>1896</v>
      </c>
      <c r="D2312" s="78" t="str">
        <f t="shared" si="36"/>
        <v>827094 鶴見ファッション・ビジネス専門学校</v>
      </c>
    </row>
    <row r="2313" spans="1:4" ht="12" customHeight="1">
      <c r="A2313" s="77">
        <v>2310</v>
      </c>
      <c r="B2313" s="80">
        <v>827095</v>
      </c>
      <c r="C2313" s="79" t="s">
        <v>1895</v>
      </c>
      <c r="D2313" s="78" t="str">
        <f t="shared" si="36"/>
        <v>827095 横浜調理師専門学校</v>
      </c>
    </row>
    <row r="2314" spans="1:4" ht="12" customHeight="1">
      <c r="A2314" s="77">
        <v>2311</v>
      </c>
      <c r="B2314" s="80">
        <v>827096</v>
      </c>
      <c r="C2314" s="79" t="s">
        <v>1894</v>
      </c>
      <c r="D2314" s="78" t="str">
        <f t="shared" si="36"/>
        <v>827096 相模原調理師専門学校</v>
      </c>
    </row>
    <row r="2315" spans="1:4" ht="12" customHeight="1">
      <c r="A2315" s="77">
        <v>2312</v>
      </c>
      <c r="B2315" s="80">
        <v>827097</v>
      </c>
      <c r="C2315" s="79" t="s">
        <v>1893</v>
      </c>
      <c r="D2315" s="78" t="str">
        <f t="shared" si="36"/>
        <v>827097 横浜市医師会看護専門学校</v>
      </c>
    </row>
    <row r="2316" spans="1:4" ht="12" customHeight="1">
      <c r="A2316" s="77">
        <v>2313</v>
      </c>
      <c r="B2316" s="80">
        <v>827098</v>
      </c>
      <c r="C2316" s="79" t="s">
        <v>1892</v>
      </c>
      <c r="D2316" s="78" t="str">
        <f t="shared" si="36"/>
        <v>827098 湘南看護専門学校</v>
      </c>
    </row>
    <row r="2317" spans="1:4" ht="12" customHeight="1">
      <c r="A2317" s="77">
        <v>2314</v>
      </c>
      <c r="B2317" s="80">
        <v>827099</v>
      </c>
      <c r="C2317" s="79" t="s">
        <v>1891</v>
      </c>
      <c r="D2317" s="78" t="str">
        <f t="shared" si="36"/>
        <v>827099 横浜医療専門学校</v>
      </c>
    </row>
    <row r="2318" spans="1:4" ht="12" customHeight="1">
      <c r="A2318" s="77">
        <v>2315</v>
      </c>
      <c r="B2318" s="80">
        <v>827100</v>
      </c>
      <c r="C2318" s="79" t="s">
        <v>1890</v>
      </c>
      <c r="D2318" s="78" t="str">
        <f t="shared" si="36"/>
        <v>827100 横浜こども専門学校</v>
      </c>
    </row>
    <row r="2319" spans="1:4" ht="12" customHeight="1">
      <c r="A2319" s="77">
        <v>2316</v>
      </c>
      <c r="B2319" s="80">
        <v>827101</v>
      </c>
      <c r="C2319" s="79" t="s">
        <v>1889</v>
      </c>
      <c r="D2319" s="78" t="str">
        <f t="shared" si="36"/>
        <v>827101 横浜保育福祉専門学校</v>
      </c>
    </row>
    <row r="2320" spans="1:4" ht="12" customHeight="1">
      <c r="A2320" s="77">
        <v>2317</v>
      </c>
      <c r="B2320" s="80">
        <v>827102</v>
      </c>
      <c r="C2320" s="79" t="s">
        <v>1888</v>
      </c>
      <c r="D2320" s="78" t="str">
        <f t="shared" si="36"/>
        <v>827102 崎村調理師専門学校</v>
      </c>
    </row>
    <row r="2321" spans="1:4" ht="12" customHeight="1">
      <c r="A2321" s="77">
        <v>2318</v>
      </c>
      <c r="B2321" s="80">
        <v>827110</v>
      </c>
      <c r="C2321" s="79" t="s">
        <v>1887</v>
      </c>
      <c r="D2321" s="78" t="str">
        <f t="shared" si="36"/>
        <v>827110 横浜スイーツ＆カフェ専門学校</v>
      </c>
    </row>
    <row r="2322" spans="1:4" ht="12" customHeight="1">
      <c r="A2322" s="77">
        <v>2319</v>
      </c>
      <c r="B2322" s="80">
        <v>827120</v>
      </c>
      <c r="C2322" s="79" t="s">
        <v>1886</v>
      </c>
      <c r="D2322" s="78" t="str">
        <f t="shared" si="36"/>
        <v>827120 横浜未来看護専門学校</v>
      </c>
    </row>
    <row r="2323" spans="1:4" ht="12" customHeight="1">
      <c r="A2323" s="77">
        <v>2320</v>
      </c>
      <c r="B2323" s="80">
        <v>827130</v>
      </c>
      <c r="C2323" s="79" t="s">
        <v>1885</v>
      </c>
      <c r="D2323" s="78" t="str">
        <f t="shared" si="36"/>
        <v>827130 横浜中央看護専門学校</v>
      </c>
    </row>
    <row r="2324" spans="1:4" ht="12" customHeight="1">
      <c r="A2324" s="77">
        <v>2321</v>
      </c>
      <c r="B2324" s="80">
        <v>827140</v>
      </c>
      <c r="C2324" s="79" t="s">
        <v>1884</v>
      </c>
      <c r="D2324" s="78" t="str">
        <f t="shared" si="36"/>
        <v>827140 横浜実践看護専門学校</v>
      </c>
    </row>
    <row r="2325" spans="1:4" ht="12" customHeight="1">
      <c r="A2325" s="77">
        <v>2322</v>
      </c>
      <c r="B2325" s="80">
        <v>827150</v>
      </c>
      <c r="C2325" s="79" t="s">
        <v>1883</v>
      </c>
      <c r="D2325" s="78" t="str">
        <f t="shared" si="36"/>
        <v>827150 湘南ウェディング専門学校</v>
      </c>
    </row>
    <row r="2326" spans="1:4" ht="12" customHeight="1">
      <c r="A2326" s="77">
        <v>2323</v>
      </c>
      <c r="B2326" s="80">
        <v>827160</v>
      </c>
      <c r="C2326" s="79" t="s">
        <v>1882</v>
      </c>
      <c r="D2326" s="78" t="str">
        <f t="shared" si="36"/>
        <v>827160 専門学校神奈川総合大学校</v>
      </c>
    </row>
    <row r="2327" spans="1:4" ht="12" customHeight="1">
      <c r="A2327" s="77">
        <v>2324</v>
      </c>
      <c r="B2327" s="80">
        <v>827170</v>
      </c>
      <c r="C2327" s="79" t="s">
        <v>1881</v>
      </c>
      <c r="D2327" s="78" t="str">
        <f t="shared" si="36"/>
        <v>827170 たまプラーザ看護学校</v>
      </c>
    </row>
    <row r="2328" spans="1:4" ht="12" customHeight="1">
      <c r="A2328" s="77">
        <v>2325</v>
      </c>
      <c r="B2328" s="80">
        <v>831001</v>
      </c>
      <c r="C2328" s="79" t="s">
        <v>1880</v>
      </c>
      <c r="D2328" s="78" t="str">
        <f t="shared" si="36"/>
        <v>831001 新潟県立新発田病院附属看護専門学校</v>
      </c>
    </row>
    <row r="2329" spans="1:4" ht="12" customHeight="1">
      <c r="A2329" s="77">
        <v>2326</v>
      </c>
      <c r="B2329" s="80">
        <v>831002</v>
      </c>
      <c r="C2329" s="79" t="s">
        <v>1879</v>
      </c>
      <c r="D2329" s="78" t="str">
        <f t="shared" si="36"/>
        <v>831002 新潟県立吉田病院附属看護専門学校</v>
      </c>
    </row>
    <row r="2330" spans="1:4" ht="12" customHeight="1">
      <c r="A2330" s="77">
        <v>2327</v>
      </c>
      <c r="B2330" s="80">
        <v>831003</v>
      </c>
      <c r="C2330" s="79" t="s">
        <v>1878</v>
      </c>
      <c r="D2330" s="78" t="str">
        <f t="shared" si="36"/>
        <v>831003 新潟県厚生連中央看護専門学校</v>
      </c>
    </row>
    <row r="2331" spans="1:4" ht="12" customHeight="1">
      <c r="A2331" s="77">
        <v>2328</v>
      </c>
      <c r="B2331" s="80">
        <v>831004</v>
      </c>
      <c r="C2331" s="79" t="s">
        <v>1877</v>
      </c>
      <c r="D2331" s="78" t="str">
        <f t="shared" si="36"/>
        <v>831004 新潟県厚生連佐渡看護専門学校</v>
      </c>
    </row>
    <row r="2332" spans="1:4" ht="12" customHeight="1">
      <c r="A2332" s="77">
        <v>2329</v>
      </c>
      <c r="B2332" s="80">
        <v>831005</v>
      </c>
      <c r="C2332" s="79" t="s">
        <v>1876</v>
      </c>
      <c r="D2332" s="78" t="str">
        <f t="shared" si="36"/>
        <v>831005 長岡赤十字看護専門学校</v>
      </c>
    </row>
    <row r="2333" spans="1:4" ht="12" customHeight="1">
      <c r="A2333" s="77">
        <v>2330</v>
      </c>
      <c r="B2333" s="80">
        <v>831006</v>
      </c>
      <c r="C2333" s="79" t="s">
        <v>1875</v>
      </c>
      <c r="D2333" s="78" t="str">
        <f t="shared" si="36"/>
        <v>831006 新潟医療技術専門学校</v>
      </c>
    </row>
    <row r="2334" spans="1:4" ht="12" customHeight="1">
      <c r="A2334" s="77">
        <v>2331</v>
      </c>
      <c r="B2334" s="80">
        <v>831007</v>
      </c>
      <c r="C2334" s="79" t="s">
        <v>1874</v>
      </c>
      <c r="D2334" s="78" t="str">
        <f t="shared" si="36"/>
        <v>831007 新潟情報専門学校</v>
      </c>
    </row>
    <row r="2335" spans="1:4" ht="12" customHeight="1">
      <c r="A2335" s="77">
        <v>2332</v>
      </c>
      <c r="B2335" s="80">
        <v>831008</v>
      </c>
      <c r="C2335" s="79" t="s">
        <v>1873</v>
      </c>
      <c r="D2335" s="78" t="str">
        <f t="shared" si="36"/>
        <v>831008 新潟ビジネス専門学校</v>
      </c>
    </row>
    <row r="2336" spans="1:4" ht="12" customHeight="1">
      <c r="A2336" s="77">
        <v>2333</v>
      </c>
      <c r="B2336" s="80">
        <v>831009</v>
      </c>
      <c r="C2336" s="79" t="s">
        <v>1872</v>
      </c>
      <c r="D2336" s="78" t="str">
        <f t="shared" si="36"/>
        <v>831009 新潟デザイン専門学校</v>
      </c>
    </row>
    <row r="2337" spans="1:4" ht="12" customHeight="1">
      <c r="A2337" s="77">
        <v>2334</v>
      </c>
      <c r="B2337" s="80">
        <v>831010</v>
      </c>
      <c r="C2337" s="79" t="s">
        <v>1871</v>
      </c>
      <c r="D2337" s="78" t="str">
        <f t="shared" si="36"/>
        <v>831010 日本自然環境専門学校</v>
      </c>
    </row>
    <row r="2338" spans="1:4" ht="12" customHeight="1">
      <c r="A2338" s="77">
        <v>2335</v>
      </c>
      <c r="B2338" s="80">
        <v>831011</v>
      </c>
      <c r="C2338" s="79" t="s">
        <v>1870</v>
      </c>
      <c r="D2338" s="78" t="str">
        <f t="shared" si="36"/>
        <v>831011 長岡公務員・情報ビジネス専門学校</v>
      </c>
    </row>
    <row r="2339" spans="1:4" ht="12" customHeight="1">
      <c r="A2339" s="77">
        <v>2336</v>
      </c>
      <c r="B2339" s="80">
        <v>831012</v>
      </c>
      <c r="C2339" s="79" t="s">
        <v>1869</v>
      </c>
      <c r="D2339" s="78" t="str">
        <f t="shared" si="36"/>
        <v>831012 北里大学保健衛生専門学院</v>
      </c>
    </row>
    <row r="2340" spans="1:4" ht="12" customHeight="1">
      <c r="A2340" s="77">
        <v>2337</v>
      </c>
      <c r="B2340" s="80">
        <v>831013</v>
      </c>
      <c r="C2340" s="79" t="s">
        <v>1868</v>
      </c>
      <c r="D2340" s="78" t="str">
        <f t="shared" si="36"/>
        <v>831013 上越公務員・情報ビジネス専門学校</v>
      </c>
    </row>
    <row r="2341" spans="1:4" ht="12" customHeight="1">
      <c r="A2341" s="77">
        <v>2338</v>
      </c>
      <c r="B2341" s="80">
        <v>831014</v>
      </c>
      <c r="C2341" s="79" t="s">
        <v>1867</v>
      </c>
      <c r="D2341" s="78" t="str">
        <f t="shared" si="36"/>
        <v>831014 新潟コンピュータ専門学校</v>
      </c>
    </row>
    <row r="2342" spans="1:4" ht="12" customHeight="1">
      <c r="A2342" s="77">
        <v>2339</v>
      </c>
      <c r="B2342" s="80">
        <v>831015</v>
      </c>
      <c r="C2342" s="79" t="s">
        <v>1866</v>
      </c>
      <c r="D2342" s="78" t="str">
        <f t="shared" si="36"/>
        <v>831015 悠久山栄養調理専門学校</v>
      </c>
    </row>
    <row r="2343" spans="1:4" ht="12" customHeight="1">
      <c r="A2343" s="77">
        <v>2340</v>
      </c>
      <c r="B2343" s="80">
        <v>831016</v>
      </c>
      <c r="C2343" s="79" t="s">
        <v>1865</v>
      </c>
      <c r="D2343" s="78" t="str">
        <f t="shared" si="36"/>
        <v>831016 新潟高度情報専門学校</v>
      </c>
    </row>
    <row r="2344" spans="1:4" ht="12" customHeight="1">
      <c r="A2344" s="77">
        <v>2341</v>
      </c>
      <c r="B2344" s="80">
        <v>831017</v>
      </c>
      <c r="C2344" s="79" t="s">
        <v>1864</v>
      </c>
      <c r="D2344" s="78" t="str">
        <f t="shared" si="36"/>
        <v>831017 日本こども福祉専門学校</v>
      </c>
    </row>
    <row r="2345" spans="1:4" ht="12" customHeight="1">
      <c r="A2345" s="77">
        <v>2342</v>
      </c>
      <c r="B2345" s="80">
        <v>831018</v>
      </c>
      <c r="C2345" s="79" t="s">
        <v>1863</v>
      </c>
      <c r="D2345" s="78" t="str">
        <f t="shared" si="36"/>
        <v>831018 北陸福祉保育専門学院</v>
      </c>
    </row>
    <row r="2346" spans="1:4" ht="12" customHeight="1">
      <c r="A2346" s="77">
        <v>2343</v>
      </c>
      <c r="B2346" s="80">
        <v>831019</v>
      </c>
      <c r="C2346" s="79" t="s">
        <v>1862</v>
      </c>
      <c r="D2346" s="78" t="str">
        <f t="shared" si="36"/>
        <v>831019 大原簿記公務員専門学校新潟校</v>
      </c>
    </row>
    <row r="2347" spans="1:4" ht="12" customHeight="1">
      <c r="A2347" s="77">
        <v>2344</v>
      </c>
      <c r="B2347" s="80">
        <v>831021</v>
      </c>
      <c r="C2347" s="79" t="s">
        <v>1861</v>
      </c>
      <c r="D2347" s="78" t="str">
        <f t="shared" si="36"/>
        <v>831021 国際トータルファッション専門学校</v>
      </c>
    </row>
    <row r="2348" spans="1:4" ht="12" customHeight="1">
      <c r="A2348" s="77">
        <v>2345</v>
      </c>
      <c r="B2348" s="80">
        <v>831022</v>
      </c>
      <c r="C2348" s="79" t="s">
        <v>1860</v>
      </c>
      <c r="D2348" s="78" t="str">
        <f t="shared" si="36"/>
        <v>831022 国際外語・観光・エアライン専門学校</v>
      </c>
    </row>
    <row r="2349" spans="1:4" ht="12" customHeight="1">
      <c r="A2349" s="77">
        <v>2346</v>
      </c>
      <c r="B2349" s="80">
        <v>831023</v>
      </c>
      <c r="C2349" s="79" t="s">
        <v>1859</v>
      </c>
      <c r="D2349" s="78" t="str">
        <f t="shared" si="36"/>
        <v>831023 新潟こども医療専門学校</v>
      </c>
    </row>
    <row r="2350" spans="1:4" ht="12" customHeight="1">
      <c r="A2350" s="77">
        <v>2347</v>
      </c>
      <c r="B2350" s="80">
        <v>831024</v>
      </c>
      <c r="C2350" s="79" t="s">
        <v>1858</v>
      </c>
      <c r="D2350" s="78" t="str">
        <f t="shared" si="36"/>
        <v>831024 長岡看護福祉専門学校</v>
      </c>
    </row>
    <row r="2351" spans="1:4" ht="12" customHeight="1">
      <c r="A2351" s="77">
        <v>2348</v>
      </c>
      <c r="B2351" s="80">
        <v>831025</v>
      </c>
      <c r="C2351" s="79" t="s">
        <v>1857</v>
      </c>
      <c r="D2351" s="78" t="str">
        <f t="shared" si="36"/>
        <v>831025 新潟工科専門学校</v>
      </c>
    </row>
    <row r="2352" spans="1:4" ht="12" customHeight="1">
      <c r="A2352" s="77">
        <v>2349</v>
      </c>
      <c r="B2352" s="80">
        <v>831026</v>
      </c>
      <c r="C2352" s="79" t="s">
        <v>1856</v>
      </c>
      <c r="D2352" s="78" t="str">
        <f t="shared" si="36"/>
        <v>831026 アップルスポーツカレッジ</v>
      </c>
    </row>
    <row r="2353" spans="1:4" ht="12" customHeight="1">
      <c r="A2353" s="77">
        <v>2350</v>
      </c>
      <c r="B2353" s="80">
        <v>831027</v>
      </c>
      <c r="C2353" s="79" t="s">
        <v>1855</v>
      </c>
      <c r="D2353" s="78" t="str">
        <f t="shared" si="36"/>
        <v>831027 国際こども・福祉カレッジ</v>
      </c>
    </row>
    <row r="2354" spans="1:4" ht="12" customHeight="1">
      <c r="A2354" s="77">
        <v>2351</v>
      </c>
      <c r="B2354" s="80">
        <v>831028</v>
      </c>
      <c r="C2354" s="79" t="s">
        <v>1854</v>
      </c>
      <c r="D2354" s="78" t="str">
        <f t="shared" si="36"/>
        <v>831028 国際音楽エンタテイメント専門学校</v>
      </c>
    </row>
    <row r="2355" spans="1:4" ht="12" customHeight="1">
      <c r="A2355" s="77">
        <v>2352</v>
      </c>
      <c r="B2355" s="80">
        <v>831029</v>
      </c>
      <c r="C2355" s="79" t="s">
        <v>1853</v>
      </c>
      <c r="D2355" s="78" t="str">
        <f t="shared" si="36"/>
        <v>831029 新潟リハビリテーション大学医療学部</v>
      </c>
    </row>
    <row r="2356" spans="1:4" ht="12" customHeight="1">
      <c r="A2356" s="77">
        <v>2353</v>
      </c>
      <c r="B2356" s="80">
        <v>831030</v>
      </c>
      <c r="C2356" s="79" t="s">
        <v>1852</v>
      </c>
      <c r="D2356" s="78" t="str">
        <f t="shared" si="36"/>
        <v>831030 晴陵リハビリテーション学院</v>
      </c>
    </row>
    <row r="2357" spans="1:4" ht="12" customHeight="1">
      <c r="A2357" s="77">
        <v>2354</v>
      </c>
      <c r="B2357" s="80">
        <v>831031</v>
      </c>
      <c r="C2357" s="79" t="s">
        <v>1851</v>
      </c>
      <c r="D2357" s="78" t="str">
        <f t="shared" si="36"/>
        <v>831031 日本ビジネス公務員専門学校</v>
      </c>
    </row>
    <row r="2358" spans="1:4" ht="12" customHeight="1">
      <c r="A2358" s="77">
        <v>2355</v>
      </c>
      <c r="B2358" s="80">
        <v>831032</v>
      </c>
      <c r="C2358" s="79" t="s">
        <v>1850</v>
      </c>
      <c r="D2358" s="78" t="str">
        <f t="shared" si="36"/>
        <v>831032 晴麗看護学校</v>
      </c>
    </row>
    <row r="2359" spans="1:4" ht="12" customHeight="1">
      <c r="A2359" s="77">
        <v>2356</v>
      </c>
      <c r="B2359" s="80">
        <v>831033</v>
      </c>
      <c r="C2359" s="79" t="s">
        <v>1849</v>
      </c>
      <c r="D2359" s="78" t="str">
        <f t="shared" si="36"/>
        <v>831033 新潟会計ビジネス専門学校</v>
      </c>
    </row>
    <row r="2360" spans="1:4" ht="12" customHeight="1">
      <c r="A2360" s="77">
        <v>2357</v>
      </c>
      <c r="B2360" s="80">
        <v>831034</v>
      </c>
      <c r="C2360" s="79" t="s">
        <v>1848</v>
      </c>
      <c r="D2360" s="78" t="str">
        <f t="shared" si="36"/>
        <v>831034 上越保健医療福祉専門学校</v>
      </c>
    </row>
    <row r="2361" spans="1:4" ht="12" customHeight="1">
      <c r="A2361" s="77">
        <v>2358</v>
      </c>
      <c r="B2361" s="80">
        <v>831035</v>
      </c>
      <c r="C2361" s="79" t="s">
        <v>1847</v>
      </c>
      <c r="D2361" s="78" t="str">
        <f t="shared" si="36"/>
        <v>831035 新潟調理師専門学校</v>
      </c>
    </row>
    <row r="2362" spans="1:4" ht="12" customHeight="1">
      <c r="A2362" s="77">
        <v>2359</v>
      </c>
      <c r="B2362" s="80">
        <v>831036</v>
      </c>
      <c r="C2362" s="79" t="s">
        <v>1846</v>
      </c>
      <c r="D2362" s="78" t="str">
        <f t="shared" si="36"/>
        <v>831036 新潟医療福祉カレッジ</v>
      </c>
    </row>
    <row r="2363" spans="1:4" ht="12" customHeight="1">
      <c r="A2363" s="77">
        <v>2360</v>
      </c>
      <c r="B2363" s="80">
        <v>831037</v>
      </c>
      <c r="C2363" s="79" t="s">
        <v>1845</v>
      </c>
      <c r="D2363" s="78" t="str">
        <f t="shared" si="36"/>
        <v>831037 にいがた食育・保育専門学校えぷろん</v>
      </c>
    </row>
    <row r="2364" spans="1:4" ht="12" customHeight="1">
      <c r="A2364" s="77">
        <v>2361</v>
      </c>
      <c r="B2364" s="80">
        <v>831038</v>
      </c>
      <c r="C2364" s="79" t="s">
        <v>1844</v>
      </c>
      <c r="D2364" s="78" t="str">
        <f t="shared" si="36"/>
        <v>831038 全日本ウィンタースポーツ専門学校</v>
      </c>
    </row>
    <row r="2365" spans="1:4" ht="12" customHeight="1">
      <c r="A2365" s="77">
        <v>2362</v>
      </c>
      <c r="B2365" s="80">
        <v>831039</v>
      </c>
      <c r="C2365" s="79" t="s">
        <v>1843</v>
      </c>
      <c r="D2365" s="78" t="str">
        <f t="shared" si="36"/>
        <v>831039 新潟公務員法律専門学校</v>
      </c>
    </row>
    <row r="2366" spans="1:4" ht="12" customHeight="1">
      <c r="A2366" s="77">
        <v>2363</v>
      </c>
      <c r="B2366" s="80">
        <v>831040</v>
      </c>
      <c r="C2366" s="79" t="s">
        <v>1842</v>
      </c>
      <c r="D2366" s="78" t="str">
        <f t="shared" si="36"/>
        <v>831040 新潟日建工科専門学校</v>
      </c>
    </row>
    <row r="2367" spans="1:4" ht="12" customHeight="1">
      <c r="A2367" s="77">
        <v>2364</v>
      </c>
      <c r="B2367" s="80">
        <v>831041</v>
      </c>
      <c r="C2367" s="79" t="s">
        <v>1841</v>
      </c>
      <c r="D2367" s="78" t="str">
        <f t="shared" si="36"/>
        <v>831041 北陸食育フードカレッジ</v>
      </c>
    </row>
    <row r="2368" spans="1:4" ht="12" customHeight="1">
      <c r="A2368" s="77">
        <v>2365</v>
      </c>
      <c r="B2368" s="80">
        <v>831042</v>
      </c>
      <c r="C2368" s="79" t="s">
        <v>1840</v>
      </c>
      <c r="D2368" s="78" t="str">
        <f t="shared" si="36"/>
        <v>831042 新潟理容美容専門学校</v>
      </c>
    </row>
    <row r="2369" spans="1:4" ht="12" customHeight="1">
      <c r="A2369" s="77">
        <v>2366</v>
      </c>
      <c r="B2369" s="80">
        <v>831043</v>
      </c>
      <c r="C2369" s="79" t="s">
        <v>1839</v>
      </c>
      <c r="D2369" s="78" t="str">
        <f t="shared" si="36"/>
        <v>831043 日本アニメ・マンガ専門学校</v>
      </c>
    </row>
    <row r="2370" spans="1:4" ht="12" customHeight="1">
      <c r="A2370" s="77">
        <v>2367</v>
      </c>
      <c r="B2370" s="80">
        <v>831044</v>
      </c>
      <c r="C2370" s="79" t="s">
        <v>1838</v>
      </c>
      <c r="D2370" s="78" t="str">
        <f t="shared" si="36"/>
        <v>831044 国際ビューティモード専門学校</v>
      </c>
    </row>
    <row r="2371" spans="1:4" ht="12" customHeight="1">
      <c r="A2371" s="77">
        <v>2368</v>
      </c>
      <c r="B2371" s="80">
        <v>831045</v>
      </c>
      <c r="C2371" s="79" t="s">
        <v>1837</v>
      </c>
      <c r="D2371" s="78" t="str">
        <f t="shared" si="36"/>
        <v>831045 国際ペットワールド専門学校</v>
      </c>
    </row>
    <row r="2372" spans="1:4" ht="12" customHeight="1">
      <c r="A2372" s="77">
        <v>2369</v>
      </c>
      <c r="B2372" s="80">
        <v>831046</v>
      </c>
      <c r="C2372" s="79" t="s">
        <v>1836</v>
      </c>
      <c r="D2372" s="78" t="str">
        <f t="shared" ref="D2372:D2435" si="37">CONCATENATE(B2372," ",C2372)</f>
        <v>831046 長岡美容専門学校</v>
      </c>
    </row>
    <row r="2373" spans="1:4" ht="12" customHeight="1">
      <c r="A2373" s="77">
        <v>2370</v>
      </c>
      <c r="B2373" s="80">
        <v>831047</v>
      </c>
      <c r="C2373" s="79" t="s">
        <v>1835</v>
      </c>
      <c r="D2373" s="78" t="str">
        <f t="shared" si="37"/>
        <v>831047 ＪＡＰＡＮサッカーカレッジ</v>
      </c>
    </row>
    <row r="2374" spans="1:4" ht="12" customHeight="1">
      <c r="A2374" s="77">
        <v>2371</v>
      </c>
      <c r="B2374" s="80">
        <v>831048</v>
      </c>
      <c r="C2374" s="79" t="s">
        <v>1834</v>
      </c>
      <c r="D2374" s="78" t="str">
        <f t="shared" si="37"/>
        <v>831048 国際メディカル専門学校</v>
      </c>
    </row>
    <row r="2375" spans="1:4" ht="12" customHeight="1">
      <c r="A2375" s="77">
        <v>2372</v>
      </c>
      <c r="B2375" s="80">
        <v>831049</v>
      </c>
      <c r="C2375" s="79" t="s">
        <v>1833</v>
      </c>
      <c r="D2375" s="78" t="str">
        <f t="shared" si="37"/>
        <v>831049 大原医療秘書専門学校新潟校</v>
      </c>
    </row>
    <row r="2376" spans="1:4" ht="12" customHeight="1">
      <c r="A2376" s="77">
        <v>2373</v>
      </c>
      <c r="B2376" s="80">
        <v>831050</v>
      </c>
      <c r="C2376" s="79" t="s">
        <v>1832</v>
      </c>
      <c r="D2376" s="78" t="str">
        <f t="shared" si="37"/>
        <v>831050 長岡こども福祉カレッジ</v>
      </c>
    </row>
    <row r="2377" spans="1:4" ht="12" customHeight="1">
      <c r="A2377" s="77">
        <v>2374</v>
      </c>
      <c r="B2377" s="80">
        <v>831051</v>
      </c>
      <c r="C2377" s="79" t="s">
        <v>1831</v>
      </c>
      <c r="D2377" s="78" t="str">
        <f t="shared" si="37"/>
        <v>831051 国際ホテル・ブライダル専門学校</v>
      </c>
    </row>
    <row r="2378" spans="1:4" ht="12" customHeight="1">
      <c r="A2378" s="77">
        <v>2375</v>
      </c>
      <c r="B2378" s="80">
        <v>831052</v>
      </c>
      <c r="C2378" s="79" t="s">
        <v>1830</v>
      </c>
      <c r="D2378" s="78" t="str">
        <f t="shared" si="37"/>
        <v>831052 専門学校新潟国際自動車大学校</v>
      </c>
    </row>
    <row r="2379" spans="1:4" ht="12" customHeight="1">
      <c r="A2379" s="77">
        <v>2376</v>
      </c>
      <c r="B2379" s="80">
        <v>831053</v>
      </c>
      <c r="C2379" s="79" t="s">
        <v>1829</v>
      </c>
      <c r="D2379" s="78" t="str">
        <f t="shared" si="37"/>
        <v>831053 国際自然環境アウトドア専門学校</v>
      </c>
    </row>
    <row r="2380" spans="1:4" ht="12" customHeight="1">
      <c r="A2380" s="77">
        <v>2377</v>
      </c>
      <c r="B2380" s="80">
        <v>831054</v>
      </c>
      <c r="C2380" s="79" t="s">
        <v>1828</v>
      </c>
      <c r="D2380" s="78" t="str">
        <f t="shared" si="37"/>
        <v>831054 新潟看護医療専門学校</v>
      </c>
    </row>
    <row r="2381" spans="1:4" ht="12" customHeight="1">
      <c r="A2381" s="77">
        <v>2378</v>
      </c>
      <c r="B2381" s="80">
        <v>831055</v>
      </c>
      <c r="C2381" s="79" t="s">
        <v>1827</v>
      </c>
      <c r="D2381" s="78" t="str">
        <f t="shared" si="37"/>
        <v>831055 新潟病院附属看護学校</v>
      </c>
    </row>
    <row r="2382" spans="1:4" ht="12" customHeight="1">
      <c r="A2382" s="77">
        <v>2379</v>
      </c>
      <c r="B2382" s="80">
        <v>831057</v>
      </c>
      <c r="C2382" s="79" t="s">
        <v>1826</v>
      </c>
      <c r="D2382" s="78" t="str">
        <f t="shared" si="37"/>
        <v>831057 看護リハビリ新潟保健医療専門学校</v>
      </c>
    </row>
    <row r="2383" spans="1:4" ht="12" customHeight="1">
      <c r="A2383" s="77">
        <v>2380</v>
      </c>
      <c r="B2383" s="80">
        <v>831058</v>
      </c>
      <c r="C2383" s="79" t="s">
        <v>1825</v>
      </c>
      <c r="D2383" s="78" t="str">
        <f t="shared" si="37"/>
        <v>831058 シェフパティシエ専門学校</v>
      </c>
    </row>
    <row r="2384" spans="1:4" ht="12" customHeight="1">
      <c r="A2384" s="77">
        <v>2381</v>
      </c>
      <c r="B2384" s="80">
        <v>831059</v>
      </c>
      <c r="C2384" s="79" t="s">
        <v>1824</v>
      </c>
      <c r="D2384" s="78" t="str">
        <f t="shared" si="37"/>
        <v>831059 国際調理製菓専門学校</v>
      </c>
    </row>
    <row r="2385" spans="1:4" ht="12" customHeight="1">
      <c r="A2385" s="77">
        <v>2382</v>
      </c>
      <c r="B2385" s="80">
        <v>831062</v>
      </c>
      <c r="C2385" s="79" t="s">
        <v>1823</v>
      </c>
      <c r="D2385" s="78" t="str">
        <f t="shared" si="37"/>
        <v>831062 十日町服飾専門学校</v>
      </c>
    </row>
    <row r="2386" spans="1:4" ht="12" customHeight="1">
      <c r="A2386" s="77">
        <v>2383</v>
      </c>
      <c r="B2386" s="80">
        <v>831064</v>
      </c>
      <c r="C2386" s="79" t="s">
        <v>1822</v>
      </c>
      <c r="D2386" s="78" t="str">
        <f t="shared" si="37"/>
        <v>831064 クレアヘアモード専門学校</v>
      </c>
    </row>
    <row r="2387" spans="1:4" ht="12" customHeight="1">
      <c r="A2387" s="77">
        <v>2384</v>
      </c>
      <c r="B2387" s="80">
        <v>831065</v>
      </c>
      <c r="C2387" s="79" t="s">
        <v>1821</v>
      </c>
      <c r="D2387" s="78" t="str">
        <f t="shared" si="37"/>
        <v>831065 国際映像メディア専門学校</v>
      </c>
    </row>
    <row r="2388" spans="1:4" ht="12" customHeight="1">
      <c r="A2388" s="77">
        <v>2385</v>
      </c>
      <c r="B2388" s="80">
        <v>831066</v>
      </c>
      <c r="C2388" s="79" t="s">
        <v>1820</v>
      </c>
      <c r="D2388" s="78" t="str">
        <f t="shared" si="37"/>
        <v>831066 上越看護専門学校</v>
      </c>
    </row>
    <row r="2389" spans="1:4" ht="12" customHeight="1">
      <c r="A2389" s="77">
        <v>2386</v>
      </c>
      <c r="B2389" s="80">
        <v>831067</v>
      </c>
      <c r="C2389" s="79" t="s">
        <v>1819</v>
      </c>
      <c r="D2389" s="78" t="str">
        <f t="shared" si="37"/>
        <v>831067 伝統文化と環境福祉の専門学校</v>
      </c>
    </row>
    <row r="2390" spans="1:4" ht="12" customHeight="1">
      <c r="A2390" s="77">
        <v>2387</v>
      </c>
      <c r="B2390" s="80">
        <v>831068</v>
      </c>
      <c r="C2390" s="79" t="s">
        <v>1818</v>
      </c>
      <c r="D2390" s="78" t="str">
        <f t="shared" si="37"/>
        <v>831068 新潟美容専門学校ジャパン・ビューティ・アカデミー</v>
      </c>
    </row>
    <row r="2391" spans="1:4" ht="12" customHeight="1">
      <c r="A2391" s="77">
        <v>2388</v>
      </c>
      <c r="B2391" s="80">
        <v>831069</v>
      </c>
      <c r="C2391" s="79" t="s">
        <v>1817</v>
      </c>
      <c r="D2391" s="78" t="str">
        <f t="shared" si="37"/>
        <v>831069 フォーラム情報アカデミー専門学校</v>
      </c>
    </row>
    <row r="2392" spans="1:4" ht="12" customHeight="1">
      <c r="A2392" s="77">
        <v>2389</v>
      </c>
      <c r="B2392" s="80">
        <v>831070</v>
      </c>
      <c r="C2392" s="79" t="s">
        <v>1816</v>
      </c>
      <c r="D2392" s="78" t="str">
        <f t="shared" si="37"/>
        <v>831070 新潟県農業大学校</v>
      </c>
    </row>
    <row r="2393" spans="1:4" ht="12" customHeight="1">
      <c r="A2393" s="77">
        <v>2390</v>
      </c>
      <c r="B2393" s="80">
        <v>831071</v>
      </c>
      <c r="C2393" s="79" t="s">
        <v>1815</v>
      </c>
      <c r="D2393" s="78" t="str">
        <f t="shared" si="37"/>
        <v>831071 長岡介護福祉専門学校あゆみ</v>
      </c>
    </row>
    <row r="2394" spans="1:4" ht="12" customHeight="1">
      <c r="A2394" s="77">
        <v>2391</v>
      </c>
      <c r="B2394" s="80">
        <v>831072</v>
      </c>
      <c r="C2394" s="79" t="s">
        <v>1814</v>
      </c>
      <c r="D2394" s="78" t="str">
        <f t="shared" si="37"/>
        <v>831072 新潟農業・バイオ専門学校</v>
      </c>
    </row>
    <row r="2395" spans="1:4" ht="12" customHeight="1">
      <c r="A2395" s="77">
        <v>2392</v>
      </c>
      <c r="B2395" s="80">
        <v>831080</v>
      </c>
      <c r="C2395" s="79" t="s">
        <v>1813</v>
      </c>
      <c r="D2395" s="78" t="str">
        <f t="shared" si="37"/>
        <v>831080 長岡こども・医療・介護専門学校</v>
      </c>
    </row>
    <row r="2396" spans="1:4" ht="12" customHeight="1">
      <c r="A2396" s="77">
        <v>2393</v>
      </c>
      <c r="B2396" s="80">
        <v>831090</v>
      </c>
      <c r="C2396" s="79" t="s">
        <v>1812</v>
      </c>
      <c r="D2396" s="78" t="str">
        <f t="shared" si="37"/>
        <v>831090 新潟柔整専門学校</v>
      </c>
    </row>
    <row r="2397" spans="1:4" ht="12" customHeight="1">
      <c r="A2397" s="77">
        <v>2394</v>
      </c>
      <c r="B2397" s="80">
        <v>831100</v>
      </c>
      <c r="C2397" s="79" t="s">
        <v>1811</v>
      </c>
      <c r="D2397" s="78" t="str">
        <f t="shared" si="37"/>
        <v>831100 ひまわり幼児教育専門学院</v>
      </c>
    </row>
    <row r="2398" spans="1:4" ht="12" customHeight="1">
      <c r="A2398" s="77">
        <v>2395</v>
      </c>
      <c r="B2398" s="80">
        <v>831110</v>
      </c>
      <c r="C2398" s="79" t="s">
        <v>1810</v>
      </c>
      <c r="D2398" s="78" t="str">
        <f t="shared" si="37"/>
        <v>831110 新潟看護医療専門学校村上校</v>
      </c>
    </row>
    <row r="2399" spans="1:4" ht="12" customHeight="1">
      <c r="A2399" s="77">
        <v>2396</v>
      </c>
      <c r="B2399" s="80">
        <v>831120</v>
      </c>
      <c r="C2399" s="79" t="s">
        <v>1809</v>
      </c>
      <c r="D2399" s="78" t="str">
        <f t="shared" si="37"/>
        <v>831120 佐渡保育専門学校</v>
      </c>
    </row>
    <row r="2400" spans="1:4" ht="12" customHeight="1">
      <c r="A2400" s="77">
        <v>2397</v>
      </c>
      <c r="B2400" s="80">
        <v>832001</v>
      </c>
      <c r="C2400" s="79" t="s">
        <v>1808</v>
      </c>
      <c r="D2400" s="78" t="str">
        <f t="shared" si="37"/>
        <v>832001 高岡市立看護専門学校</v>
      </c>
    </row>
    <row r="2401" spans="1:4" ht="12" customHeight="1">
      <c r="A2401" s="77">
        <v>2398</v>
      </c>
      <c r="B2401" s="80">
        <v>832002</v>
      </c>
      <c r="C2401" s="79" t="s">
        <v>1807</v>
      </c>
      <c r="D2401" s="78" t="str">
        <f t="shared" si="37"/>
        <v>832002 富山市立富山外国語専門学校</v>
      </c>
    </row>
    <row r="2402" spans="1:4" ht="12" customHeight="1">
      <c r="A2402" s="77">
        <v>2399</v>
      </c>
      <c r="B2402" s="80">
        <v>832003</v>
      </c>
      <c r="C2402" s="79" t="s">
        <v>1806</v>
      </c>
      <c r="D2402" s="78" t="str">
        <f t="shared" si="37"/>
        <v>832003 富山県立総合衛生学院</v>
      </c>
    </row>
    <row r="2403" spans="1:4" ht="12" customHeight="1">
      <c r="A2403" s="77">
        <v>2400</v>
      </c>
      <c r="B2403" s="80">
        <v>832004</v>
      </c>
      <c r="C2403" s="79" t="s">
        <v>1805</v>
      </c>
      <c r="D2403" s="78" t="str">
        <f t="shared" si="37"/>
        <v>832004 富山市立看護専門学校</v>
      </c>
    </row>
    <row r="2404" spans="1:4" ht="12" customHeight="1">
      <c r="A2404" s="77">
        <v>2401</v>
      </c>
      <c r="B2404" s="80">
        <v>832006</v>
      </c>
      <c r="C2404" s="79" t="s">
        <v>1804</v>
      </c>
      <c r="D2404" s="78" t="str">
        <f t="shared" si="37"/>
        <v>832006 高岡第一学園幼稚園教諭・保育士養成所</v>
      </c>
    </row>
    <row r="2405" spans="1:4" ht="12" customHeight="1">
      <c r="A2405" s="77">
        <v>2402</v>
      </c>
      <c r="B2405" s="80">
        <v>832007</v>
      </c>
      <c r="C2405" s="79" t="s">
        <v>1803</v>
      </c>
      <c r="D2405" s="78" t="str">
        <f t="shared" si="37"/>
        <v>832007 富山情報ビジネス専門学校</v>
      </c>
    </row>
    <row r="2406" spans="1:4" ht="12" customHeight="1">
      <c r="A2406" s="77">
        <v>2403</v>
      </c>
      <c r="B2406" s="80">
        <v>832008</v>
      </c>
      <c r="C2406" s="79" t="s">
        <v>1802</v>
      </c>
      <c r="D2406" s="78" t="str">
        <f t="shared" si="37"/>
        <v>832008 富山クリエィティブ専門学校</v>
      </c>
    </row>
    <row r="2407" spans="1:4" ht="12" customHeight="1">
      <c r="A2407" s="77">
        <v>2404</v>
      </c>
      <c r="B2407" s="80">
        <v>832009</v>
      </c>
      <c r="C2407" s="79" t="s">
        <v>1801</v>
      </c>
      <c r="D2407" s="78" t="str">
        <f t="shared" si="37"/>
        <v>832009 富山デザイン・ビューティー専門学校</v>
      </c>
    </row>
    <row r="2408" spans="1:4" ht="12" customHeight="1">
      <c r="A2408" s="77">
        <v>2405</v>
      </c>
      <c r="B2408" s="80">
        <v>832010</v>
      </c>
      <c r="C2408" s="79" t="s">
        <v>1800</v>
      </c>
      <c r="D2408" s="78" t="str">
        <f t="shared" si="37"/>
        <v>832010 富山ファッション・カレッジ</v>
      </c>
    </row>
    <row r="2409" spans="1:4" ht="12" customHeight="1">
      <c r="A2409" s="77">
        <v>2406</v>
      </c>
      <c r="B2409" s="80">
        <v>832011</v>
      </c>
      <c r="C2409" s="79" t="s">
        <v>1799</v>
      </c>
      <c r="D2409" s="78" t="str">
        <f t="shared" si="37"/>
        <v>832011 北陸ビジネス福祉専門学校</v>
      </c>
    </row>
    <row r="2410" spans="1:4" ht="12" customHeight="1">
      <c r="A2410" s="77">
        <v>2407</v>
      </c>
      <c r="B2410" s="80">
        <v>832013</v>
      </c>
      <c r="C2410" s="79" t="s">
        <v>1798</v>
      </c>
      <c r="D2410" s="78" t="str">
        <f t="shared" si="37"/>
        <v>832013 富山大原簿記公務員医療専門学校</v>
      </c>
    </row>
    <row r="2411" spans="1:4" ht="12" customHeight="1">
      <c r="A2411" s="77">
        <v>2408</v>
      </c>
      <c r="B2411" s="80">
        <v>832014</v>
      </c>
      <c r="C2411" s="79" t="s">
        <v>1797</v>
      </c>
      <c r="D2411" s="78" t="str">
        <f t="shared" si="37"/>
        <v>832014 富山健康科学専門学校</v>
      </c>
    </row>
    <row r="2412" spans="1:4" ht="12" customHeight="1">
      <c r="A2412" s="77">
        <v>2409</v>
      </c>
      <c r="B2412" s="80">
        <v>832015</v>
      </c>
      <c r="C2412" s="79" t="s">
        <v>1796</v>
      </c>
      <c r="D2412" s="78" t="str">
        <f t="shared" si="37"/>
        <v>832015 富山医療福祉専門学校</v>
      </c>
    </row>
    <row r="2413" spans="1:4" ht="12" customHeight="1">
      <c r="A2413" s="77">
        <v>2410</v>
      </c>
      <c r="B2413" s="80">
        <v>832016</v>
      </c>
      <c r="C2413" s="79" t="s">
        <v>1795</v>
      </c>
      <c r="D2413" s="78" t="str">
        <f t="shared" si="37"/>
        <v>832016 専門学校職藝学院</v>
      </c>
    </row>
    <row r="2414" spans="1:4" ht="12" customHeight="1">
      <c r="A2414" s="77">
        <v>2411</v>
      </c>
      <c r="B2414" s="80">
        <v>832017</v>
      </c>
      <c r="C2414" s="79" t="s">
        <v>1794</v>
      </c>
      <c r="D2414" s="78" t="str">
        <f t="shared" si="37"/>
        <v>832017 富山県高岡看護専門学校</v>
      </c>
    </row>
    <row r="2415" spans="1:4" ht="12" customHeight="1">
      <c r="A2415" s="77">
        <v>2412</v>
      </c>
      <c r="B2415" s="80">
        <v>832018</v>
      </c>
      <c r="C2415" s="79" t="s">
        <v>1793</v>
      </c>
      <c r="D2415" s="78" t="str">
        <f t="shared" si="37"/>
        <v>832018 富山県理容美容専門学校</v>
      </c>
    </row>
    <row r="2416" spans="1:4" ht="12" customHeight="1">
      <c r="A2416" s="77">
        <v>2413</v>
      </c>
      <c r="B2416" s="80">
        <v>832019</v>
      </c>
      <c r="C2416" s="79" t="s">
        <v>1792</v>
      </c>
      <c r="D2416" s="78" t="str">
        <f t="shared" si="37"/>
        <v>832019 安川専門学校ロイモード学院</v>
      </c>
    </row>
    <row r="2417" spans="1:4" ht="12" customHeight="1">
      <c r="A2417" s="77">
        <v>2414</v>
      </c>
      <c r="B2417" s="80">
        <v>832020</v>
      </c>
      <c r="C2417" s="79" t="s">
        <v>1791</v>
      </c>
      <c r="D2417" s="78" t="str">
        <f t="shared" si="37"/>
        <v>832020 富山病院附属看護学校</v>
      </c>
    </row>
    <row r="2418" spans="1:4" ht="12" customHeight="1">
      <c r="A2418" s="77">
        <v>2415</v>
      </c>
      <c r="B2418" s="80">
        <v>832021</v>
      </c>
      <c r="C2418" s="79" t="s">
        <v>1790</v>
      </c>
      <c r="D2418" s="78" t="str">
        <f t="shared" si="37"/>
        <v>832021 富山赤十字看護専門学校</v>
      </c>
    </row>
    <row r="2419" spans="1:4" ht="12" customHeight="1">
      <c r="A2419" s="77">
        <v>2416</v>
      </c>
      <c r="B2419" s="80">
        <v>832022</v>
      </c>
      <c r="C2419" s="79" t="s">
        <v>1789</v>
      </c>
      <c r="D2419" s="78" t="str">
        <f t="shared" si="37"/>
        <v>832022 富山自動車整備専門学校</v>
      </c>
    </row>
    <row r="2420" spans="1:4" ht="12" customHeight="1">
      <c r="A2420" s="77">
        <v>2417</v>
      </c>
      <c r="B2420" s="80">
        <v>832023</v>
      </c>
      <c r="C2420" s="79" t="s">
        <v>1788</v>
      </c>
      <c r="D2420" s="78" t="str">
        <f t="shared" si="37"/>
        <v>832023 富山歯科総合学院</v>
      </c>
    </row>
    <row r="2421" spans="1:4" ht="12" customHeight="1">
      <c r="A2421" s="77">
        <v>2418</v>
      </c>
      <c r="B2421" s="80">
        <v>832026</v>
      </c>
      <c r="C2421" s="79" t="s">
        <v>1787</v>
      </c>
      <c r="D2421" s="78" t="str">
        <f t="shared" si="37"/>
        <v>832026 高岡市医師会看護専門学校</v>
      </c>
    </row>
    <row r="2422" spans="1:4" ht="12" customHeight="1">
      <c r="A2422" s="77">
        <v>2419</v>
      </c>
      <c r="B2422" s="80">
        <v>832027</v>
      </c>
      <c r="C2422" s="79" t="s">
        <v>1786</v>
      </c>
      <c r="D2422" s="78" t="str">
        <f t="shared" si="37"/>
        <v>832027 富山市立富山ガラス造形研究所</v>
      </c>
    </row>
    <row r="2423" spans="1:4" ht="12" customHeight="1">
      <c r="A2423" s="77">
        <v>2420</v>
      </c>
      <c r="B2423" s="80">
        <v>832028</v>
      </c>
      <c r="C2423" s="79" t="s">
        <v>1785</v>
      </c>
      <c r="D2423" s="78" t="str">
        <f t="shared" si="37"/>
        <v>832028 富山市医師会看護専門学校</v>
      </c>
    </row>
    <row r="2424" spans="1:4" ht="12" customHeight="1">
      <c r="A2424" s="77">
        <v>2421</v>
      </c>
      <c r="B2424" s="80">
        <v>832029</v>
      </c>
      <c r="C2424" s="79" t="s">
        <v>1784</v>
      </c>
      <c r="D2424" s="78" t="str">
        <f t="shared" si="37"/>
        <v>832029 新和学園富山製菓専門学校</v>
      </c>
    </row>
    <row r="2425" spans="1:4" ht="12" customHeight="1">
      <c r="A2425" s="77">
        <v>2422</v>
      </c>
      <c r="B2425" s="80">
        <v>832030</v>
      </c>
      <c r="C2425" s="79" t="s">
        <v>1783</v>
      </c>
      <c r="D2425" s="78" t="str">
        <f t="shared" si="37"/>
        <v>832030 富山クリエイティブ専門学校</v>
      </c>
    </row>
    <row r="2426" spans="1:4" ht="12" customHeight="1">
      <c r="A2426" s="77">
        <v>2423</v>
      </c>
      <c r="B2426" s="80">
        <v>832040</v>
      </c>
      <c r="C2426" s="79" t="s">
        <v>1782</v>
      </c>
      <c r="D2426" s="78" t="str">
        <f t="shared" si="37"/>
        <v>832040 富山ビューティーカレッジ</v>
      </c>
    </row>
    <row r="2427" spans="1:4" ht="12" customHeight="1">
      <c r="A2427" s="77">
        <v>2424</v>
      </c>
      <c r="B2427" s="80">
        <v>832050</v>
      </c>
      <c r="C2427" s="79" t="s">
        <v>1781</v>
      </c>
      <c r="D2427" s="78" t="str">
        <f t="shared" si="37"/>
        <v>832050 富山調理製菓専門学校</v>
      </c>
    </row>
    <row r="2428" spans="1:4" ht="12" customHeight="1">
      <c r="A2428" s="77">
        <v>2425</v>
      </c>
      <c r="B2428" s="80">
        <v>832060</v>
      </c>
      <c r="C2428" s="79" t="s">
        <v>1780</v>
      </c>
      <c r="D2428" s="78" t="str">
        <f t="shared" si="37"/>
        <v>832060 富山リハビリテーション医療福祉大学校</v>
      </c>
    </row>
    <row r="2429" spans="1:4" ht="12" customHeight="1">
      <c r="A2429" s="77">
        <v>2426</v>
      </c>
      <c r="B2429" s="80">
        <v>833001</v>
      </c>
      <c r="C2429" s="79" t="s">
        <v>1779</v>
      </c>
      <c r="D2429" s="78" t="str">
        <f t="shared" si="37"/>
        <v>833001 石川県立総合看護専門学校</v>
      </c>
    </row>
    <row r="2430" spans="1:4" ht="12" customHeight="1">
      <c r="A2430" s="77">
        <v>2427</v>
      </c>
      <c r="B2430" s="80">
        <v>833002</v>
      </c>
      <c r="C2430" s="79" t="s">
        <v>1778</v>
      </c>
      <c r="D2430" s="78" t="str">
        <f t="shared" si="37"/>
        <v>833002 石川県立保育専門学園</v>
      </c>
    </row>
    <row r="2431" spans="1:4" ht="12" customHeight="1">
      <c r="A2431" s="77">
        <v>2428</v>
      </c>
      <c r="B2431" s="80">
        <v>833003</v>
      </c>
      <c r="C2431" s="79" t="s">
        <v>1777</v>
      </c>
      <c r="D2431" s="78" t="str">
        <f t="shared" si="37"/>
        <v>833003 加賀看護学校</v>
      </c>
    </row>
    <row r="2432" spans="1:4" ht="12" customHeight="1">
      <c r="A2432" s="77">
        <v>2429</v>
      </c>
      <c r="B2432" s="80">
        <v>833004</v>
      </c>
      <c r="C2432" s="79" t="s">
        <v>1776</v>
      </c>
      <c r="D2432" s="78" t="str">
        <f t="shared" si="37"/>
        <v>833004 金沢文化服装学院</v>
      </c>
    </row>
    <row r="2433" spans="1:4" ht="12" customHeight="1">
      <c r="A2433" s="77">
        <v>2430</v>
      </c>
      <c r="B2433" s="80">
        <v>833005</v>
      </c>
      <c r="C2433" s="79" t="s">
        <v>1775</v>
      </c>
      <c r="D2433" s="78" t="str">
        <f t="shared" si="37"/>
        <v>833005 北信越柔整専門学校</v>
      </c>
    </row>
    <row r="2434" spans="1:4" ht="12" customHeight="1">
      <c r="A2434" s="77">
        <v>2431</v>
      </c>
      <c r="B2434" s="80">
        <v>833006</v>
      </c>
      <c r="C2434" s="79" t="s">
        <v>1774</v>
      </c>
      <c r="D2434" s="78" t="str">
        <f t="shared" si="37"/>
        <v>833006 金沢福祉専門学校</v>
      </c>
    </row>
    <row r="2435" spans="1:4" ht="12" customHeight="1">
      <c r="A2435" s="77">
        <v>2432</v>
      </c>
      <c r="B2435" s="80">
        <v>833007</v>
      </c>
      <c r="C2435" s="79" t="s">
        <v>1773</v>
      </c>
      <c r="D2435" s="78" t="str">
        <f t="shared" si="37"/>
        <v>833007 七尾看護専門学校</v>
      </c>
    </row>
    <row r="2436" spans="1:4" ht="12" customHeight="1">
      <c r="A2436" s="77">
        <v>2433</v>
      </c>
      <c r="B2436" s="80">
        <v>833008</v>
      </c>
      <c r="C2436" s="79" t="s">
        <v>1772</v>
      </c>
      <c r="D2436" s="78" t="str">
        <f t="shared" ref="D2436:D2499" si="38">CONCATENATE(B2436," ",C2436)</f>
        <v>833008 大原簿記法律観光専門学校金沢校</v>
      </c>
    </row>
    <row r="2437" spans="1:4" ht="12" customHeight="1">
      <c r="A2437" s="77">
        <v>2434</v>
      </c>
      <c r="B2437" s="80">
        <v>833009</v>
      </c>
      <c r="C2437" s="79" t="s">
        <v>1771</v>
      </c>
      <c r="D2437" s="78" t="str">
        <f t="shared" si="38"/>
        <v>833009 金沢製菓調理専門学校</v>
      </c>
    </row>
    <row r="2438" spans="1:4" ht="12" customHeight="1">
      <c r="A2438" s="77">
        <v>2435</v>
      </c>
      <c r="B2438" s="80">
        <v>833010</v>
      </c>
      <c r="C2438" s="79" t="s">
        <v>1770</v>
      </c>
      <c r="D2438" s="78" t="str">
        <f t="shared" si="38"/>
        <v>833010 北陸デザイナー専門学校</v>
      </c>
    </row>
    <row r="2439" spans="1:4" ht="12" customHeight="1">
      <c r="A2439" s="77">
        <v>2436</v>
      </c>
      <c r="B2439" s="80">
        <v>833011</v>
      </c>
      <c r="C2439" s="79" t="s">
        <v>1769</v>
      </c>
      <c r="D2439" s="78" t="str">
        <f t="shared" si="38"/>
        <v>833011 金沢科学技術専門学校</v>
      </c>
    </row>
    <row r="2440" spans="1:4" ht="12" customHeight="1">
      <c r="A2440" s="77">
        <v>2437</v>
      </c>
      <c r="B2440" s="80">
        <v>833012</v>
      </c>
      <c r="C2440" s="79" t="s">
        <v>1768</v>
      </c>
      <c r="D2440" s="78" t="str">
        <f t="shared" si="38"/>
        <v>833012 金沢医療技術専門学校</v>
      </c>
    </row>
    <row r="2441" spans="1:4" ht="12" customHeight="1">
      <c r="A2441" s="77">
        <v>2438</v>
      </c>
      <c r="B2441" s="80">
        <v>833015</v>
      </c>
      <c r="C2441" s="79" t="s">
        <v>1767</v>
      </c>
      <c r="D2441" s="78" t="str">
        <f t="shared" si="38"/>
        <v>833015 アリス学園</v>
      </c>
    </row>
    <row r="2442" spans="1:4" ht="12" customHeight="1">
      <c r="A2442" s="77">
        <v>2439</v>
      </c>
      <c r="B2442" s="80">
        <v>833016</v>
      </c>
      <c r="C2442" s="79" t="s">
        <v>1766</v>
      </c>
      <c r="D2442" s="78" t="str">
        <f t="shared" si="38"/>
        <v>833016 専門学校金沢美専</v>
      </c>
    </row>
    <row r="2443" spans="1:4" ht="12" customHeight="1">
      <c r="A2443" s="77">
        <v>2440</v>
      </c>
      <c r="B2443" s="80">
        <v>833017</v>
      </c>
      <c r="C2443" s="79" t="s">
        <v>1765</v>
      </c>
      <c r="D2443" s="78" t="str">
        <f t="shared" si="38"/>
        <v>833017 大原情報デザインアート専門学校金沢校</v>
      </c>
    </row>
    <row r="2444" spans="1:4" ht="12" customHeight="1">
      <c r="A2444" s="77">
        <v>2441</v>
      </c>
      <c r="B2444" s="80">
        <v>833020</v>
      </c>
      <c r="C2444" s="79" t="s">
        <v>1764</v>
      </c>
      <c r="D2444" s="78" t="str">
        <f t="shared" si="38"/>
        <v>833020 専門学校ファースト学園金沢校</v>
      </c>
    </row>
    <row r="2445" spans="1:4" ht="12" customHeight="1">
      <c r="A2445" s="77">
        <v>2442</v>
      </c>
      <c r="B2445" s="80">
        <v>833021</v>
      </c>
      <c r="C2445" s="79" t="s">
        <v>1763</v>
      </c>
      <c r="D2445" s="78" t="str">
        <f t="shared" si="38"/>
        <v>833021 石川県歯科医師会立歯科医療専門学校</v>
      </c>
    </row>
    <row r="2446" spans="1:4" ht="12" customHeight="1">
      <c r="A2446" s="77">
        <v>2443</v>
      </c>
      <c r="B2446" s="80">
        <v>833022</v>
      </c>
      <c r="C2446" s="79" t="s">
        <v>1762</v>
      </c>
      <c r="D2446" s="78" t="str">
        <f t="shared" si="38"/>
        <v>833022 金沢リハビリテーションアカデミー</v>
      </c>
    </row>
    <row r="2447" spans="1:4" ht="12" customHeight="1">
      <c r="A2447" s="77">
        <v>2444</v>
      </c>
      <c r="B2447" s="80">
        <v>833023</v>
      </c>
      <c r="C2447" s="79" t="s">
        <v>1761</v>
      </c>
      <c r="D2447" s="78" t="str">
        <f t="shared" si="38"/>
        <v>833023 石川県理容美容専門学校</v>
      </c>
    </row>
    <row r="2448" spans="1:4" ht="12" customHeight="1">
      <c r="A2448" s="77">
        <v>2445</v>
      </c>
      <c r="B2448" s="80">
        <v>833024</v>
      </c>
      <c r="C2448" s="79" t="s">
        <v>1760</v>
      </c>
      <c r="D2448" s="78" t="str">
        <f t="shared" si="38"/>
        <v>833024 こまつ看護学校</v>
      </c>
    </row>
    <row r="2449" spans="1:4" ht="12" customHeight="1">
      <c r="A2449" s="77">
        <v>2446</v>
      </c>
      <c r="B2449" s="80">
        <v>833025</v>
      </c>
      <c r="C2449" s="79" t="s">
        <v>1759</v>
      </c>
      <c r="D2449" s="78" t="str">
        <f t="shared" si="38"/>
        <v>833025 金沢看護専門学校</v>
      </c>
    </row>
    <row r="2450" spans="1:4" ht="12" customHeight="1">
      <c r="A2450" s="77">
        <v>2447</v>
      </c>
      <c r="B2450" s="80">
        <v>833026</v>
      </c>
      <c r="C2450" s="79" t="s">
        <v>1758</v>
      </c>
      <c r="D2450" s="78" t="str">
        <f t="shared" si="38"/>
        <v>833026 専修学校日本航空大学校</v>
      </c>
    </row>
    <row r="2451" spans="1:4" ht="12" customHeight="1">
      <c r="A2451" s="77">
        <v>2448</v>
      </c>
      <c r="B2451" s="80">
        <v>833027</v>
      </c>
      <c r="C2451" s="79" t="s">
        <v>1757</v>
      </c>
      <c r="D2451" s="78" t="str">
        <f t="shared" si="38"/>
        <v>833027 金沢医療センター附属金沢看護学校</v>
      </c>
    </row>
    <row r="2452" spans="1:4" ht="12" customHeight="1">
      <c r="A2452" s="77">
        <v>2449</v>
      </c>
      <c r="B2452" s="80">
        <v>833028</v>
      </c>
      <c r="C2452" s="79" t="s">
        <v>1756</v>
      </c>
      <c r="D2452" s="78" t="str">
        <f t="shared" si="38"/>
        <v>833028 国際ペット専門学校金沢校</v>
      </c>
    </row>
    <row r="2453" spans="1:4" ht="12" customHeight="1">
      <c r="A2453" s="77">
        <v>2450</v>
      </c>
      <c r="B2453" s="80">
        <v>833029</v>
      </c>
      <c r="C2453" s="79" t="s">
        <v>1755</v>
      </c>
      <c r="D2453" s="78" t="str">
        <f t="shared" si="38"/>
        <v>833029 金沢調理師専門学校</v>
      </c>
    </row>
    <row r="2454" spans="1:4" ht="12" customHeight="1">
      <c r="A2454" s="77">
        <v>2451</v>
      </c>
      <c r="B2454" s="80">
        <v>833030</v>
      </c>
      <c r="C2454" s="79" t="s">
        <v>1754</v>
      </c>
      <c r="D2454" s="78" t="str">
        <f t="shared" si="38"/>
        <v>833030 石川県調理師専門学校</v>
      </c>
    </row>
    <row r="2455" spans="1:4" ht="12" customHeight="1">
      <c r="A2455" s="77">
        <v>2452</v>
      </c>
      <c r="B2455" s="80">
        <v>833031</v>
      </c>
      <c r="C2455" s="79" t="s">
        <v>1753</v>
      </c>
      <c r="D2455" s="78" t="str">
        <f t="shared" si="38"/>
        <v>833031 国際医療福祉専門学校七尾校</v>
      </c>
    </row>
    <row r="2456" spans="1:4" ht="12" customHeight="1">
      <c r="A2456" s="77">
        <v>2453</v>
      </c>
      <c r="B2456" s="80">
        <v>833033</v>
      </c>
      <c r="C2456" s="79" t="s">
        <v>1752</v>
      </c>
      <c r="D2456" s="78" t="str">
        <f t="shared" si="38"/>
        <v>833033 大原美容＆ビューティー・ブライダル専門学校</v>
      </c>
    </row>
    <row r="2457" spans="1:4" ht="12" customHeight="1">
      <c r="A2457" s="77">
        <v>2454</v>
      </c>
      <c r="B2457" s="80">
        <v>833034</v>
      </c>
      <c r="C2457" s="79" t="s">
        <v>1751</v>
      </c>
      <c r="D2457" s="78" t="str">
        <f t="shared" si="38"/>
        <v>833034 国際サイクル専門学校</v>
      </c>
    </row>
    <row r="2458" spans="1:4" ht="12" customHeight="1">
      <c r="A2458" s="77">
        <v>2455</v>
      </c>
      <c r="B2458" s="80">
        <v>833035</v>
      </c>
      <c r="C2458" s="79" t="s">
        <v>1750</v>
      </c>
      <c r="D2458" s="78" t="str">
        <f t="shared" si="38"/>
        <v>833035 大原医療福祉・製菓＆スポーツ専門学校</v>
      </c>
    </row>
    <row r="2459" spans="1:4" ht="12" customHeight="1">
      <c r="A2459" s="77">
        <v>2456</v>
      </c>
      <c r="B2459" s="80">
        <v>833040</v>
      </c>
      <c r="C2459" s="79" t="s">
        <v>1749</v>
      </c>
      <c r="D2459" s="78" t="str">
        <f t="shared" si="38"/>
        <v>833040 金沢医療事務専門学校</v>
      </c>
    </row>
    <row r="2460" spans="1:4" ht="12" customHeight="1">
      <c r="A2460" s="77">
        <v>2457</v>
      </c>
      <c r="B2460" s="80">
        <v>833050</v>
      </c>
      <c r="C2460" s="79" t="s">
        <v>1748</v>
      </c>
      <c r="D2460" s="78" t="str">
        <f t="shared" si="38"/>
        <v>833050 スーパースイーツ製菓専門学校</v>
      </c>
    </row>
    <row r="2461" spans="1:4" ht="12" customHeight="1">
      <c r="A2461" s="77">
        <v>2458</v>
      </c>
      <c r="B2461" s="80">
        <v>833060</v>
      </c>
      <c r="C2461" s="79" t="s">
        <v>1747</v>
      </c>
      <c r="D2461" s="78" t="str">
        <f t="shared" si="38"/>
        <v>833060 国際ホテル＆ブライダル専門学校</v>
      </c>
    </row>
    <row r="2462" spans="1:4" ht="12" customHeight="1">
      <c r="A2462" s="77">
        <v>2459</v>
      </c>
      <c r="B2462" s="80">
        <v>833070</v>
      </c>
      <c r="C2462" s="79" t="s">
        <v>1746</v>
      </c>
      <c r="D2462" s="78" t="str">
        <f t="shared" si="38"/>
        <v>833070 スーパースイーツ調理専門学校</v>
      </c>
    </row>
    <row r="2463" spans="1:4" ht="12" customHeight="1">
      <c r="A2463" s="77">
        <v>2460</v>
      </c>
      <c r="B2463" s="80">
        <v>834001</v>
      </c>
      <c r="C2463" s="79" t="s">
        <v>1745</v>
      </c>
      <c r="D2463" s="78" t="str">
        <f t="shared" si="38"/>
        <v>834001 福井県立看護専門学校</v>
      </c>
    </row>
    <row r="2464" spans="1:4" ht="12" customHeight="1">
      <c r="A2464" s="77">
        <v>2461</v>
      </c>
      <c r="B2464" s="80">
        <v>834002</v>
      </c>
      <c r="C2464" s="79" t="s">
        <v>1744</v>
      </c>
      <c r="D2464" s="78" t="str">
        <f t="shared" si="38"/>
        <v>834002 公立若狭高等看護学院</v>
      </c>
    </row>
    <row r="2465" spans="1:4" ht="12" customHeight="1">
      <c r="A2465" s="77">
        <v>2462</v>
      </c>
      <c r="B2465" s="80">
        <v>834004</v>
      </c>
      <c r="C2465" s="79" t="s">
        <v>1743</v>
      </c>
      <c r="D2465" s="78" t="str">
        <f t="shared" si="38"/>
        <v>834004 福井市医師会看護専門学校</v>
      </c>
    </row>
    <row r="2466" spans="1:4" ht="12" customHeight="1">
      <c r="A2466" s="77">
        <v>2463</v>
      </c>
      <c r="B2466" s="80">
        <v>834005</v>
      </c>
      <c r="C2466" s="79" t="s">
        <v>1742</v>
      </c>
      <c r="D2466" s="78" t="str">
        <f t="shared" si="38"/>
        <v>834005 福井文化服装学院</v>
      </c>
    </row>
    <row r="2467" spans="1:4" ht="12" customHeight="1">
      <c r="A2467" s="77">
        <v>2464</v>
      </c>
      <c r="B2467" s="80">
        <v>834006</v>
      </c>
      <c r="C2467" s="79" t="s">
        <v>1741</v>
      </c>
      <c r="D2467" s="78" t="str">
        <f t="shared" si="38"/>
        <v>834006 福井歯科専門学校</v>
      </c>
    </row>
    <row r="2468" spans="1:4" ht="12" customHeight="1">
      <c r="A2468" s="77">
        <v>2465</v>
      </c>
      <c r="B2468" s="80">
        <v>834007</v>
      </c>
      <c r="C2468" s="79" t="s">
        <v>1740</v>
      </c>
      <c r="D2468" s="78" t="str">
        <f t="shared" si="38"/>
        <v>834007 大原簿記法律専門学校福井校</v>
      </c>
    </row>
    <row r="2469" spans="1:4" ht="12" customHeight="1">
      <c r="A2469" s="77">
        <v>2466</v>
      </c>
      <c r="B2469" s="80">
        <v>834008</v>
      </c>
      <c r="C2469" s="79" t="s">
        <v>1739</v>
      </c>
      <c r="D2469" s="78" t="str">
        <f t="shared" si="38"/>
        <v>834008 大原キャリアビジネス＆ペット専門学校</v>
      </c>
    </row>
    <row r="2470" spans="1:4" ht="12" customHeight="1">
      <c r="A2470" s="77">
        <v>2467</v>
      </c>
      <c r="B2470" s="80">
        <v>834009</v>
      </c>
      <c r="C2470" s="79" t="s">
        <v>1738</v>
      </c>
      <c r="D2470" s="78" t="str">
        <f t="shared" si="38"/>
        <v>834009 大原テクノデザインアート専門学校</v>
      </c>
    </row>
    <row r="2471" spans="1:4" ht="12" customHeight="1">
      <c r="A2471" s="77">
        <v>2468</v>
      </c>
      <c r="B2471" s="80">
        <v>834010</v>
      </c>
      <c r="C2471" s="79" t="s">
        <v>1737</v>
      </c>
      <c r="D2471" s="78" t="str">
        <f t="shared" si="38"/>
        <v>834010 大原スポーツ医療保育福祉専門学校</v>
      </c>
    </row>
    <row r="2472" spans="1:4" ht="12" customHeight="1">
      <c r="A2472" s="77">
        <v>2469</v>
      </c>
      <c r="B2472" s="80">
        <v>834011</v>
      </c>
      <c r="C2472" s="79" t="s">
        <v>1736</v>
      </c>
      <c r="D2472" s="78" t="str">
        <f t="shared" si="38"/>
        <v>834011 新和学園福井県医療福祉専門学校</v>
      </c>
    </row>
    <row r="2473" spans="1:4" ht="12" customHeight="1">
      <c r="A2473" s="77">
        <v>2470</v>
      </c>
      <c r="B2473" s="80">
        <v>834012</v>
      </c>
      <c r="C2473" s="79" t="s">
        <v>1735</v>
      </c>
      <c r="D2473" s="78" t="str">
        <f t="shared" si="38"/>
        <v>834012 武生看護専門学校</v>
      </c>
    </row>
    <row r="2474" spans="1:4" ht="12" customHeight="1">
      <c r="A2474" s="77">
        <v>2471</v>
      </c>
      <c r="B2474" s="80">
        <v>834013</v>
      </c>
      <c r="C2474" s="79" t="s">
        <v>1734</v>
      </c>
      <c r="D2474" s="78" t="str">
        <f t="shared" si="38"/>
        <v>834013 福井県理容美容専門学校</v>
      </c>
    </row>
    <row r="2475" spans="1:4" ht="12" customHeight="1">
      <c r="A2475" s="77">
        <v>2472</v>
      </c>
      <c r="B2475" s="80">
        <v>834014</v>
      </c>
      <c r="C2475" s="79" t="s">
        <v>1733</v>
      </c>
      <c r="D2475" s="78" t="str">
        <f t="shared" si="38"/>
        <v>834014 青池調理師専門学校</v>
      </c>
    </row>
    <row r="2476" spans="1:4" ht="12" customHeight="1">
      <c r="A2476" s="77">
        <v>2473</v>
      </c>
      <c r="B2476" s="80">
        <v>834015</v>
      </c>
      <c r="C2476" s="79" t="s">
        <v>1732</v>
      </c>
      <c r="D2476" s="78" t="str">
        <f t="shared" si="38"/>
        <v>834015 若狭医療福祉専門学校</v>
      </c>
    </row>
    <row r="2477" spans="1:4" ht="12" customHeight="1">
      <c r="A2477" s="77">
        <v>2474</v>
      </c>
      <c r="B2477" s="80">
        <v>834017</v>
      </c>
      <c r="C2477" s="79" t="s">
        <v>1731</v>
      </c>
      <c r="D2477" s="78" t="str">
        <f t="shared" si="38"/>
        <v>834017 天谷調理製菓専門学校</v>
      </c>
    </row>
    <row r="2478" spans="1:4" ht="12" customHeight="1">
      <c r="A2478" s="77">
        <v>2475</v>
      </c>
      <c r="B2478" s="80">
        <v>834018</v>
      </c>
      <c r="C2478" s="79" t="s">
        <v>1730</v>
      </c>
      <c r="D2478" s="78" t="str">
        <f t="shared" si="38"/>
        <v>834018 福井デザイン専門学校</v>
      </c>
    </row>
    <row r="2479" spans="1:4" ht="12" customHeight="1">
      <c r="A2479" s="77">
        <v>2476</v>
      </c>
      <c r="B2479" s="80">
        <v>834019</v>
      </c>
      <c r="C2479" s="79" t="s">
        <v>1729</v>
      </c>
      <c r="D2479" s="78" t="str">
        <f t="shared" si="38"/>
        <v>834019 国際ペット専門学校福井</v>
      </c>
    </row>
    <row r="2480" spans="1:4" ht="12" customHeight="1">
      <c r="A2480" s="77">
        <v>2477</v>
      </c>
      <c r="B2480" s="80">
        <v>834020</v>
      </c>
      <c r="C2480" s="79" t="s">
        <v>1728</v>
      </c>
      <c r="D2480" s="78" t="str">
        <f t="shared" si="38"/>
        <v>834020 福井公務員専門学校</v>
      </c>
    </row>
    <row r="2481" spans="1:4" ht="12" customHeight="1">
      <c r="A2481" s="77">
        <v>2478</v>
      </c>
      <c r="B2481" s="80">
        <v>834030</v>
      </c>
      <c r="C2481" s="79" t="s">
        <v>1727</v>
      </c>
      <c r="D2481" s="78" t="str">
        <f t="shared" si="38"/>
        <v>834030 福井製菓専門学校</v>
      </c>
    </row>
    <row r="2482" spans="1:4" ht="12" customHeight="1">
      <c r="A2482" s="77">
        <v>2479</v>
      </c>
      <c r="B2482" s="80">
        <v>834040</v>
      </c>
      <c r="C2482" s="79" t="s">
        <v>1726</v>
      </c>
      <c r="D2482" s="78" t="str">
        <f t="shared" si="38"/>
        <v>834040 福井医療大学</v>
      </c>
    </row>
    <row r="2483" spans="1:4" ht="12" customHeight="1">
      <c r="A2483" s="77">
        <v>2480</v>
      </c>
      <c r="B2483" s="80">
        <v>835001</v>
      </c>
      <c r="C2483" s="79" t="s">
        <v>1725</v>
      </c>
      <c r="D2483" s="78" t="str">
        <f t="shared" si="38"/>
        <v>835001 山梨県立宝石美術専門学校</v>
      </c>
    </row>
    <row r="2484" spans="1:4" ht="12" customHeight="1">
      <c r="A2484" s="77">
        <v>2481</v>
      </c>
      <c r="B2484" s="80">
        <v>835002</v>
      </c>
      <c r="C2484" s="79" t="s">
        <v>1724</v>
      </c>
      <c r="D2484" s="78" t="str">
        <f t="shared" si="38"/>
        <v>835002 甲府市立甲府商科専門学校</v>
      </c>
    </row>
    <row r="2485" spans="1:4" ht="12" customHeight="1">
      <c r="A2485" s="77">
        <v>2482</v>
      </c>
      <c r="B2485" s="80">
        <v>835003</v>
      </c>
      <c r="C2485" s="79" t="s">
        <v>1723</v>
      </c>
      <c r="D2485" s="78" t="str">
        <f t="shared" si="38"/>
        <v>835003 富士吉田市立看護専門学校</v>
      </c>
    </row>
    <row r="2486" spans="1:4" ht="12" customHeight="1">
      <c r="A2486" s="77">
        <v>2483</v>
      </c>
      <c r="B2486" s="80">
        <v>835004</v>
      </c>
      <c r="C2486" s="79" t="s">
        <v>1722</v>
      </c>
      <c r="D2486" s="78" t="str">
        <f t="shared" si="38"/>
        <v>835004 甲府看護専門学校</v>
      </c>
    </row>
    <row r="2487" spans="1:4" ht="12" customHeight="1">
      <c r="A2487" s="77">
        <v>2484</v>
      </c>
      <c r="B2487" s="80">
        <v>835006</v>
      </c>
      <c r="C2487" s="79" t="s">
        <v>1721</v>
      </c>
      <c r="D2487" s="78" t="str">
        <f t="shared" si="38"/>
        <v>835006 山梨県歯科衛生専門学校</v>
      </c>
    </row>
    <row r="2488" spans="1:4" ht="12" customHeight="1">
      <c r="A2488" s="77">
        <v>2485</v>
      </c>
      <c r="B2488" s="80">
        <v>835007</v>
      </c>
      <c r="C2488" s="79" t="s">
        <v>1720</v>
      </c>
      <c r="D2488" s="78" t="str">
        <f t="shared" si="38"/>
        <v>835007 共立高等看護学院</v>
      </c>
    </row>
    <row r="2489" spans="1:4" ht="12" customHeight="1">
      <c r="A2489" s="77">
        <v>2486</v>
      </c>
      <c r="B2489" s="80">
        <v>835008</v>
      </c>
      <c r="C2489" s="79" t="s">
        <v>1719</v>
      </c>
      <c r="D2489" s="78" t="str">
        <f t="shared" si="38"/>
        <v>835008 帝京山梨看護専門学校</v>
      </c>
    </row>
    <row r="2490" spans="1:4" ht="12" customHeight="1">
      <c r="A2490" s="77">
        <v>2487</v>
      </c>
      <c r="B2490" s="80">
        <v>835009</v>
      </c>
      <c r="C2490" s="79" t="s">
        <v>1718</v>
      </c>
      <c r="D2490" s="78" t="str">
        <f t="shared" si="38"/>
        <v>835009 帝京福祉専門学校</v>
      </c>
    </row>
    <row r="2491" spans="1:4" ht="12" customHeight="1">
      <c r="A2491" s="77">
        <v>2488</v>
      </c>
      <c r="B2491" s="80">
        <v>835010</v>
      </c>
      <c r="C2491" s="79" t="s">
        <v>1717</v>
      </c>
      <c r="D2491" s="78" t="str">
        <f t="shared" si="38"/>
        <v>835010 山梨情報専門学校</v>
      </c>
    </row>
    <row r="2492" spans="1:4" ht="12" customHeight="1">
      <c r="A2492" s="77">
        <v>2489</v>
      </c>
      <c r="B2492" s="80">
        <v>835011</v>
      </c>
      <c r="C2492" s="79" t="s">
        <v>1716</v>
      </c>
      <c r="D2492" s="78" t="str">
        <f t="shared" si="38"/>
        <v>835011 専門学校サンテクノカレッジ</v>
      </c>
    </row>
    <row r="2493" spans="1:4" ht="12" customHeight="1">
      <c r="A2493" s="77">
        <v>2490</v>
      </c>
      <c r="B2493" s="80">
        <v>835012</v>
      </c>
      <c r="C2493" s="79" t="s">
        <v>1715</v>
      </c>
      <c r="D2493" s="78" t="str">
        <f t="shared" si="38"/>
        <v>835012 甲府医療秘書学院</v>
      </c>
    </row>
    <row r="2494" spans="1:4" ht="12" customHeight="1">
      <c r="A2494" s="77">
        <v>2491</v>
      </c>
      <c r="B2494" s="80">
        <v>835014</v>
      </c>
      <c r="C2494" s="79" t="s">
        <v>1714</v>
      </c>
      <c r="D2494" s="78" t="str">
        <f t="shared" si="38"/>
        <v>835014 ＡＯＢビューティクリエイト専門学校</v>
      </c>
    </row>
    <row r="2495" spans="1:4" ht="12" customHeight="1">
      <c r="A2495" s="77">
        <v>2492</v>
      </c>
      <c r="B2495" s="80">
        <v>835015</v>
      </c>
      <c r="C2495" s="79" t="s">
        <v>1713</v>
      </c>
      <c r="D2495" s="78" t="str">
        <f t="shared" si="38"/>
        <v>835015 山梨県美容専門学校</v>
      </c>
    </row>
    <row r="2496" spans="1:4" ht="12" customHeight="1">
      <c r="A2496" s="77">
        <v>2493</v>
      </c>
      <c r="B2496" s="80">
        <v>835016</v>
      </c>
      <c r="C2496" s="79" t="s">
        <v>1712</v>
      </c>
      <c r="D2496" s="78" t="str">
        <f t="shared" si="38"/>
        <v>835016 山梨秀峰調理師専門学校</v>
      </c>
    </row>
    <row r="2497" spans="1:4" ht="12" customHeight="1">
      <c r="A2497" s="77">
        <v>2494</v>
      </c>
      <c r="B2497" s="80">
        <v>835019</v>
      </c>
      <c r="C2497" s="79" t="s">
        <v>1711</v>
      </c>
      <c r="D2497" s="78" t="str">
        <f t="shared" si="38"/>
        <v>835019 優和福祉専門学校</v>
      </c>
    </row>
    <row r="2498" spans="1:4" ht="12" customHeight="1">
      <c r="A2498" s="77">
        <v>2495</v>
      </c>
      <c r="B2498" s="80">
        <v>835020</v>
      </c>
      <c r="C2498" s="79" t="s">
        <v>1710</v>
      </c>
      <c r="D2498" s="78" t="str">
        <f t="shared" si="38"/>
        <v>835020 山梨県立農業大学校</v>
      </c>
    </row>
    <row r="2499" spans="1:4" ht="12" customHeight="1">
      <c r="A2499" s="77">
        <v>2496</v>
      </c>
      <c r="B2499" s="80">
        <v>835030</v>
      </c>
      <c r="C2499" s="79" t="s">
        <v>1709</v>
      </c>
      <c r="D2499" s="78" t="str">
        <f t="shared" si="38"/>
        <v>835030 大原簿記情報ビジネス医療福祉専門学校甲府校</v>
      </c>
    </row>
    <row r="2500" spans="1:4" ht="12" customHeight="1">
      <c r="A2500" s="77">
        <v>2497</v>
      </c>
      <c r="B2500" s="80">
        <v>835040</v>
      </c>
      <c r="C2500" s="79" t="s">
        <v>1708</v>
      </c>
      <c r="D2500" s="78" t="str">
        <f t="shared" ref="D2500:D2563" si="39">CONCATENATE(B2500," ",C2500)</f>
        <v>835040 大原スポーツ公務員専門学校甲府校</v>
      </c>
    </row>
    <row r="2501" spans="1:4" ht="12" customHeight="1">
      <c r="A2501" s="77">
        <v>2498</v>
      </c>
      <c r="B2501" s="80">
        <v>836002</v>
      </c>
      <c r="C2501" s="79" t="s">
        <v>1707</v>
      </c>
      <c r="D2501" s="78" t="str">
        <f t="shared" si="39"/>
        <v>836002 長野県須坂看護専門学校</v>
      </c>
    </row>
    <row r="2502" spans="1:4" ht="12" customHeight="1">
      <c r="A2502" s="77">
        <v>2499</v>
      </c>
      <c r="B2502" s="80">
        <v>836003</v>
      </c>
      <c r="C2502" s="79" t="s">
        <v>1706</v>
      </c>
      <c r="D2502" s="78" t="str">
        <f t="shared" si="39"/>
        <v>836003 諏訪中央病院看護専門学校</v>
      </c>
    </row>
    <row r="2503" spans="1:4" ht="12" customHeight="1">
      <c r="A2503" s="77">
        <v>2500</v>
      </c>
      <c r="B2503" s="80">
        <v>836004</v>
      </c>
      <c r="C2503" s="79" t="s">
        <v>1705</v>
      </c>
      <c r="D2503" s="78" t="str">
        <f t="shared" si="39"/>
        <v>836004 長野県公衆衛生専門学校</v>
      </c>
    </row>
    <row r="2504" spans="1:4" ht="12" customHeight="1">
      <c r="A2504" s="77">
        <v>2501</v>
      </c>
      <c r="B2504" s="80">
        <v>836005</v>
      </c>
      <c r="C2504" s="79" t="s">
        <v>1704</v>
      </c>
      <c r="D2504" s="78" t="str">
        <f t="shared" si="39"/>
        <v>836005 長野県林業大学校</v>
      </c>
    </row>
    <row r="2505" spans="1:4" ht="12" customHeight="1">
      <c r="A2505" s="77">
        <v>2502</v>
      </c>
      <c r="B2505" s="80">
        <v>836006</v>
      </c>
      <c r="C2505" s="79" t="s">
        <v>1703</v>
      </c>
      <c r="D2505" s="78" t="str">
        <f t="shared" si="39"/>
        <v>836006 長野県福祉大学校</v>
      </c>
    </row>
    <row r="2506" spans="1:4" ht="12" customHeight="1">
      <c r="A2506" s="77">
        <v>2503</v>
      </c>
      <c r="B2506" s="80">
        <v>836007</v>
      </c>
      <c r="C2506" s="79" t="s">
        <v>1702</v>
      </c>
      <c r="D2506" s="78" t="str">
        <f t="shared" si="39"/>
        <v>836007 長野県農業大学校</v>
      </c>
    </row>
    <row r="2507" spans="1:4" ht="12" customHeight="1">
      <c r="A2507" s="77">
        <v>2504</v>
      </c>
      <c r="B2507" s="80">
        <v>836008</v>
      </c>
      <c r="C2507" s="79" t="s">
        <v>1701</v>
      </c>
      <c r="D2507" s="78" t="str">
        <f t="shared" si="39"/>
        <v>836008 松本衣デザイン専門学校</v>
      </c>
    </row>
    <row r="2508" spans="1:4" ht="12" customHeight="1">
      <c r="A2508" s="77">
        <v>2505</v>
      </c>
      <c r="B2508" s="80">
        <v>836009</v>
      </c>
      <c r="C2508" s="79" t="s">
        <v>1700</v>
      </c>
      <c r="D2508" s="78" t="str">
        <f t="shared" si="39"/>
        <v>836009 上田情報ビジネス専門学校</v>
      </c>
    </row>
    <row r="2509" spans="1:4" ht="12" customHeight="1">
      <c r="A2509" s="77">
        <v>2506</v>
      </c>
      <c r="B2509" s="80">
        <v>836010</v>
      </c>
      <c r="C2509" s="79" t="s">
        <v>1699</v>
      </c>
      <c r="D2509" s="78" t="str">
        <f t="shared" si="39"/>
        <v>836010 佐久総合病院看護専門学校</v>
      </c>
    </row>
    <row r="2510" spans="1:4" ht="12" customHeight="1">
      <c r="A2510" s="77">
        <v>2507</v>
      </c>
      <c r="B2510" s="80">
        <v>836011</v>
      </c>
      <c r="C2510" s="79" t="s">
        <v>1698</v>
      </c>
      <c r="D2510" s="78" t="str">
        <f t="shared" si="39"/>
        <v>836011 諏訪赤十字看護専門学校</v>
      </c>
    </row>
    <row r="2511" spans="1:4" ht="12" customHeight="1">
      <c r="A2511" s="77">
        <v>2508</v>
      </c>
      <c r="B2511" s="80">
        <v>836012</v>
      </c>
      <c r="C2511" s="79" t="s">
        <v>1697</v>
      </c>
      <c r="D2511" s="78" t="str">
        <f t="shared" si="39"/>
        <v>836012 長野調理製菓専門学校</v>
      </c>
    </row>
    <row r="2512" spans="1:4" ht="12" customHeight="1">
      <c r="A2512" s="77">
        <v>2509</v>
      </c>
      <c r="B2512" s="80">
        <v>836013</v>
      </c>
      <c r="C2512" s="79" t="s">
        <v>1696</v>
      </c>
      <c r="D2512" s="78" t="str">
        <f t="shared" si="39"/>
        <v>836013 文化学園長野保育専門学校</v>
      </c>
    </row>
    <row r="2513" spans="1:4" ht="12" customHeight="1">
      <c r="A2513" s="77">
        <v>2510</v>
      </c>
      <c r="B2513" s="80">
        <v>836014</v>
      </c>
      <c r="C2513" s="79" t="s">
        <v>1695</v>
      </c>
      <c r="D2513" s="78" t="str">
        <f t="shared" si="39"/>
        <v>836014 上田総合文化専門学校</v>
      </c>
    </row>
    <row r="2514" spans="1:4" ht="12" customHeight="1">
      <c r="A2514" s="77">
        <v>2511</v>
      </c>
      <c r="B2514" s="80">
        <v>836015</v>
      </c>
      <c r="C2514" s="79" t="s">
        <v>1694</v>
      </c>
      <c r="D2514" s="78" t="str">
        <f t="shared" si="39"/>
        <v>836015 松本歯科大学衛生学院</v>
      </c>
    </row>
    <row r="2515" spans="1:4" ht="12" customHeight="1">
      <c r="A2515" s="77">
        <v>2512</v>
      </c>
      <c r="B2515" s="80">
        <v>836017</v>
      </c>
      <c r="C2515" s="79" t="s">
        <v>1693</v>
      </c>
      <c r="D2515" s="78" t="str">
        <f t="shared" si="39"/>
        <v>836017 八ヶ岳中央農業実践大学校</v>
      </c>
    </row>
    <row r="2516" spans="1:4" ht="12" customHeight="1">
      <c r="A2516" s="77">
        <v>2513</v>
      </c>
      <c r="B2516" s="80">
        <v>836018</v>
      </c>
      <c r="C2516" s="79" t="s">
        <v>1692</v>
      </c>
      <c r="D2516" s="78" t="str">
        <f t="shared" si="39"/>
        <v>836018 臼田経理専門学校</v>
      </c>
    </row>
    <row r="2517" spans="1:4" ht="12" customHeight="1">
      <c r="A2517" s="77">
        <v>2514</v>
      </c>
      <c r="B2517" s="80">
        <v>836019</v>
      </c>
      <c r="C2517" s="79" t="s">
        <v>1691</v>
      </c>
      <c r="D2517" s="78" t="str">
        <f t="shared" si="39"/>
        <v>836019 専門学校カレッジオブキャリア長野校</v>
      </c>
    </row>
    <row r="2518" spans="1:4" ht="12" customHeight="1">
      <c r="A2518" s="77">
        <v>2515</v>
      </c>
      <c r="B2518" s="80">
        <v>836020</v>
      </c>
      <c r="C2518" s="79" t="s">
        <v>1690</v>
      </c>
      <c r="D2518" s="78" t="str">
        <f t="shared" si="39"/>
        <v>836020 信越情報専門学校２１ルネサンス学院</v>
      </c>
    </row>
    <row r="2519" spans="1:4" ht="12" customHeight="1">
      <c r="A2519" s="77">
        <v>2516</v>
      </c>
      <c r="B2519" s="80">
        <v>836021</v>
      </c>
      <c r="C2519" s="79" t="s">
        <v>1689</v>
      </c>
      <c r="D2519" s="78" t="str">
        <f t="shared" si="39"/>
        <v>836021 長野美術専門学校</v>
      </c>
    </row>
    <row r="2520" spans="1:4" ht="12" customHeight="1">
      <c r="A2520" s="77">
        <v>2517</v>
      </c>
      <c r="B2520" s="80">
        <v>836022</v>
      </c>
      <c r="C2520" s="79" t="s">
        <v>1688</v>
      </c>
      <c r="D2520" s="78" t="str">
        <f t="shared" si="39"/>
        <v>836022 飯田コアカレッジ</v>
      </c>
    </row>
    <row r="2521" spans="1:4" ht="12" customHeight="1">
      <c r="A2521" s="77">
        <v>2518</v>
      </c>
      <c r="B2521" s="80">
        <v>836023</v>
      </c>
      <c r="C2521" s="79" t="s">
        <v>1687</v>
      </c>
      <c r="D2521" s="78" t="str">
        <f t="shared" si="39"/>
        <v>836023 専門学校未来ビジネスカレッジ</v>
      </c>
    </row>
    <row r="2522" spans="1:4" ht="12" customHeight="1">
      <c r="A2522" s="77">
        <v>2519</v>
      </c>
      <c r="B2522" s="80">
        <v>836024</v>
      </c>
      <c r="C2522" s="79" t="s">
        <v>1686</v>
      </c>
      <c r="D2522" s="78" t="str">
        <f t="shared" si="39"/>
        <v>836024 エプソン情報科学専門学校</v>
      </c>
    </row>
    <row r="2523" spans="1:4" ht="12" customHeight="1">
      <c r="A2523" s="77">
        <v>2520</v>
      </c>
      <c r="B2523" s="80">
        <v>836025</v>
      </c>
      <c r="C2523" s="79" t="s">
        <v>1685</v>
      </c>
      <c r="D2523" s="78" t="str">
        <f t="shared" si="39"/>
        <v>836025 豊野高等専修学校</v>
      </c>
    </row>
    <row r="2524" spans="1:4" ht="12" customHeight="1">
      <c r="A2524" s="77">
        <v>2521</v>
      </c>
      <c r="B2524" s="80">
        <v>836026</v>
      </c>
      <c r="C2524" s="79" t="s">
        <v>1684</v>
      </c>
      <c r="D2524" s="78" t="str">
        <f t="shared" si="39"/>
        <v>836026 長野社会福祉専門学校</v>
      </c>
    </row>
    <row r="2525" spans="1:4" ht="12" customHeight="1">
      <c r="A2525" s="77">
        <v>2522</v>
      </c>
      <c r="B2525" s="80">
        <v>836027</v>
      </c>
      <c r="C2525" s="79" t="s">
        <v>1683</v>
      </c>
      <c r="D2525" s="78" t="str">
        <f t="shared" si="39"/>
        <v>836027 長野赤十字看護専門学校</v>
      </c>
    </row>
    <row r="2526" spans="1:4" ht="12" customHeight="1">
      <c r="A2526" s="77">
        <v>2523</v>
      </c>
      <c r="B2526" s="80">
        <v>836028</v>
      </c>
      <c r="C2526" s="79" t="s">
        <v>1682</v>
      </c>
      <c r="D2526" s="78" t="str">
        <f t="shared" si="39"/>
        <v>836028 長野平青学園</v>
      </c>
    </row>
    <row r="2527" spans="1:4" ht="12" customHeight="1">
      <c r="A2527" s="77">
        <v>2524</v>
      </c>
      <c r="B2527" s="80">
        <v>836029</v>
      </c>
      <c r="C2527" s="79" t="s">
        <v>1681</v>
      </c>
      <c r="D2527" s="78" t="str">
        <f t="shared" si="39"/>
        <v>836029 丸の内ビジネス専門学校</v>
      </c>
    </row>
    <row r="2528" spans="1:4" ht="12" customHeight="1">
      <c r="A2528" s="77">
        <v>2525</v>
      </c>
      <c r="B2528" s="80">
        <v>836030</v>
      </c>
      <c r="C2528" s="79" t="s">
        <v>1680</v>
      </c>
      <c r="D2528" s="78" t="str">
        <f t="shared" si="39"/>
        <v>836030 岡学園トータルデザインアカデミー</v>
      </c>
    </row>
    <row r="2529" spans="1:4" ht="12" customHeight="1">
      <c r="A2529" s="77">
        <v>2526</v>
      </c>
      <c r="B2529" s="80">
        <v>836032</v>
      </c>
      <c r="C2529" s="79" t="s">
        <v>1679</v>
      </c>
      <c r="D2529" s="78" t="str">
        <f t="shared" si="39"/>
        <v>836032 松本調理師製菓師専門学校</v>
      </c>
    </row>
    <row r="2530" spans="1:4" ht="12" customHeight="1">
      <c r="A2530" s="77">
        <v>2527</v>
      </c>
      <c r="B2530" s="80">
        <v>836033</v>
      </c>
      <c r="C2530" s="79" t="s">
        <v>1678</v>
      </c>
      <c r="D2530" s="78" t="str">
        <f t="shared" si="39"/>
        <v>836033 長野医療衛生専門学校</v>
      </c>
    </row>
    <row r="2531" spans="1:4" ht="12" customHeight="1">
      <c r="A2531" s="77">
        <v>2528</v>
      </c>
      <c r="B2531" s="80">
        <v>836034</v>
      </c>
      <c r="C2531" s="79" t="s">
        <v>1677</v>
      </c>
      <c r="D2531" s="78" t="str">
        <f t="shared" si="39"/>
        <v>836034 松本医療福祉専門学校</v>
      </c>
    </row>
    <row r="2532" spans="1:4" ht="12" customHeight="1">
      <c r="A2532" s="77">
        <v>2529</v>
      </c>
      <c r="B2532" s="80">
        <v>836035</v>
      </c>
      <c r="C2532" s="79" t="s">
        <v>1676</v>
      </c>
      <c r="D2532" s="78" t="str">
        <f t="shared" si="39"/>
        <v>836035 長野法律高度専門学校</v>
      </c>
    </row>
    <row r="2533" spans="1:4" ht="12" customHeight="1">
      <c r="A2533" s="77">
        <v>2530</v>
      </c>
      <c r="B2533" s="80">
        <v>836036</v>
      </c>
      <c r="C2533" s="79" t="s">
        <v>1675</v>
      </c>
      <c r="D2533" s="78" t="str">
        <f t="shared" si="39"/>
        <v>836036 松本理容美容専門学校</v>
      </c>
    </row>
    <row r="2534" spans="1:4" ht="12" customHeight="1">
      <c r="A2534" s="77">
        <v>2531</v>
      </c>
      <c r="B2534" s="80">
        <v>836037</v>
      </c>
      <c r="C2534" s="79" t="s">
        <v>1674</v>
      </c>
      <c r="D2534" s="78" t="str">
        <f t="shared" si="39"/>
        <v>836037 長野理容美容専門学校</v>
      </c>
    </row>
    <row r="2535" spans="1:4" ht="12" customHeight="1">
      <c r="A2535" s="77">
        <v>2532</v>
      </c>
      <c r="B2535" s="80">
        <v>836038</v>
      </c>
      <c r="C2535" s="79" t="s">
        <v>1673</v>
      </c>
      <c r="D2535" s="78" t="str">
        <f t="shared" si="39"/>
        <v>836038 大原スポーツ公務員専門学校</v>
      </c>
    </row>
    <row r="2536" spans="1:4" ht="12" customHeight="1">
      <c r="A2536" s="77">
        <v>2533</v>
      </c>
      <c r="B2536" s="80">
        <v>836040</v>
      </c>
      <c r="C2536" s="79" t="s">
        <v>1672</v>
      </c>
      <c r="D2536" s="78" t="str">
        <f t="shared" si="39"/>
        <v>836040 長野医療技術専門学校</v>
      </c>
    </row>
    <row r="2537" spans="1:4" ht="12" customHeight="1">
      <c r="A2537" s="77">
        <v>2534</v>
      </c>
      <c r="B2537" s="80">
        <v>836041</v>
      </c>
      <c r="C2537" s="79" t="s">
        <v>1671</v>
      </c>
      <c r="D2537" s="78" t="str">
        <f t="shared" si="39"/>
        <v>836041 アースビジネスカレッジ</v>
      </c>
    </row>
    <row r="2538" spans="1:4" ht="12" customHeight="1">
      <c r="A2538" s="77">
        <v>2535</v>
      </c>
      <c r="B2538" s="80">
        <v>836042</v>
      </c>
      <c r="C2538" s="79" t="s">
        <v>1670</v>
      </c>
      <c r="D2538" s="78" t="str">
        <f t="shared" si="39"/>
        <v>836042 松本看護専門学校</v>
      </c>
    </row>
    <row r="2539" spans="1:4" ht="12" customHeight="1">
      <c r="A2539" s="77">
        <v>2536</v>
      </c>
      <c r="B2539" s="80">
        <v>836043</v>
      </c>
      <c r="C2539" s="79" t="s">
        <v>1669</v>
      </c>
      <c r="D2539" s="78" t="str">
        <f t="shared" si="39"/>
        <v>836043 小諸看護専門学校</v>
      </c>
    </row>
    <row r="2540" spans="1:4" ht="12" customHeight="1">
      <c r="A2540" s="77">
        <v>2537</v>
      </c>
      <c r="B2540" s="80">
        <v>836044</v>
      </c>
      <c r="C2540" s="79" t="s">
        <v>1668</v>
      </c>
      <c r="D2540" s="78" t="str">
        <f t="shared" si="39"/>
        <v>836044 独立行政法人国立病院機構信州上田医療センター附属看護学校</v>
      </c>
    </row>
    <row r="2541" spans="1:4" ht="12" customHeight="1">
      <c r="A2541" s="77">
        <v>2538</v>
      </c>
      <c r="B2541" s="80">
        <v>836045</v>
      </c>
      <c r="C2541" s="79" t="s">
        <v>1667</v>
      </c>
      <c r="D2541" s="78" t="str">
        <f t="shared" si="39"/>
        <v>836045 信州医療福祉専門学校</v>
      </c>
    </row>
    <row r="2542" spans="1:4" ht="12" customHeight="1">
      <c r="A2542" s="77">
        <v>2539</v>
      </c>
      <c r="B2542" s="80">
        <v>836046</v>
      </c>
      <c r="C2542" s="79" t="s">
        <v>1666</v>
      </c>
      <c r="D2542" s="78" t="str">
        <f t="shared" si="39"/>
        <v>836046 長野救命医療専門学校</v>
      </c>
    </row>
    <row r="2543" spans="1:4" ht="12" customHeight="1">
      <c r="A2543" s="77">
        <v>2540</v>
      </c>
      <c r="B2543" s="80">
        <v>836047</v>
      </c>
      <c r="C2543" s="79" t="s">
        <v>1665</v>
      </c>
      <c r="D2543" s="78" t="str">
        <f t="shared" si="39"/>
        <v>836047 松本情報工科専門学校</v>
      </c>
    </row>
    <row r="2544" spans="1:4" ht="12" customHeight="1">
      <c r="A2544" s="77">
        <v>2541</v>
      </c>
      <c r="B2544" s="80">
        <v>836048</v>
      </c>
      <c r="C2544" s="79" t="s">
        <v>1664</v>
      </c>
      <c r="D2544" s="78" t="str">
        <f t="shared" si="39"/>
        <v>836048 専門学校長野ビジネス外語カレッジ</v>
      </c>
    </row>
    <row r="2545" spans="1:4" ht="12" customHeight="1">
      <c r="A2545" s="77">
        <v>2542</v>
      </c>
      <c r="B2545" s="80">
        <v>836050</v>
      </c>
      <c r="C2545" s="79" t="s">
        <v>1663</v>
      </c>
      <c r="D2545" s="78" t="str">
        <f t="shared" si="39"/>
        <v>836050 松本経理ビジネス専門学校</v>
      </c>
    </row>
    <row r="2546" spans="1:4" ht="12" customHeight="1">
      <c r="A2546" s="77">
        <v>2543</v>
      </c>
      <c r="B2546" s="80">
        <v>836051</v>
      </c>
      <c r="C2546" s="79" t="s">
        <v>1662</v>
      </c>
      <c r="D2546" s="78" t="str">
        <f t="shared" si="39"/>
        <v>836051 専門学校国際スズキ・メソード音楽院</v>
      </c>
    </row>
    <row r="2547" spans="1:4" ht="12" customHeight="1">
      <c r="A2547" s="77">
        <v>2544</v>
      </c>
      <c r="B2547" s="80">
        <v>836052</v>
      </c>
      <c r="C2547" s="79" t="s">
        <v>1661</v>
      </c>
      <c r="D2547" s="78" t="str">
        <f t="shared" si="39"/>
        <v>836052 上田福祉敬愛学院</v>
      </c>
    </row>
    <row r="2548" spans="1:4" ht="12" customHeight="1">
      <c r="A2548" s="77">
        <v>2545</v>
      </c>
      <c r="B2548" s="80">
        <v>836053</v>
      </c>
      <c r="C2548" s="79" t="s">
        <v>1660</v>
      </c>
      <c r="D2548" s="78" t="str">
        <f t="shared" si="39"/>
        <v>836053 専門学校カレッジオブキャリア共和校</v>
      </c>
    </row>
    <row r="2549" spans="1:4" ht="12" customHeight="1">
      <c r="A2549" s="77">
        <v>2546</v>
      </c>
      <c r="B2549" s="80">
        <v>836054</v>
      </c>
      <c r="C2549" s="79" t="s">
        <v>1659</v>
      </c>
      <c r="D2549" s="78" t="str">
        <f t="shared" si="39"/>
        <v>836054 信州介護福祉専門学校</v>
      </c>
    </row>
    <row r="2550" spans="1:4" ht="12" customHeight="1">
      <c r="A2550" s="77">
        <v>2547</v>
      </c>
      <c r="B2550" s="80">
        <v>836055</v>
      </c>
      <c r="C2550" s="79" t="s">
        <v>1658</v>
      </c>
      <c r="D2550" s="78" t="str">
        <f t="shared" si="39"/>
        <v>836055 長野看護専門学校</v>
      </c>
    </row>
    <row r="2551" spans="1:4" ht="12" customHeight="1">
      <c r="A2551" s="77">
        <v>2548</v>
      </c>
      <c r="B2551" s="80">
        <v>836056</v>
      </c>
      <c r="C2551" s="79" t="s">
        <v>1657</v>
      </c>
      <c r="D2551" s="78" t="str">
        <f t="shared" si="39"/>
        <v>836056 信州リハビリテーション専門学校</v>
      </c>
    </row>
    <row r="2552" spans="1:4" ht="12" customHeight="1">
      <c r="A2552" s="77">
        <v>2549</v>
      </c>
      <c r="B2552" s="80">
        <v>836057</v>
      </c>
      <c r="C2552" s="79" t="s">
        <v>1656</v>
      </c>
      <c r="D2552" s="78" t="str">
        <f t="shared" si="39"/>
        <v>836057 大原簿記情報ビジネス医療専門学校</v>
      </c>
    </row>
    <row r="2553" spans="1:4" ht="12" customHeight="1">
      <c r="A2553" s="77">
        <v>2550</v>
      </c>
      <c r="B2553" s="80">
        <v>836058</v>
      </c>
      <c r="C2553" s="79" t="s">
        <v>1655</v>
      </c>
      <c r="D2553" s="78" t="str">
        <f t="shared" si="39"/>
        <v>836058 信州上田医療センター附属看護学校</v>
      </c>
    </row>
    <row r="2554" spans="1:4" ht="12" customHeight="1">
      <c r="A2554" s="77">
        <v>2551</v>
      </c>
      <c r="B2554" s="80">
        <v>836059</v>
      </c>
      <c r="C2554" s="79" t="s">
        <v>1654</v>
      </c>
      <c r="D2554" s="78" t="str">
        <f t="shared" si="39"/>
        <v>836059 信州木曽看護専門学校</v>
      </c>
    </row>
    <row r="2555" spans="1:4" ht="12" customHeight="1">
      <c r="A2555" s="77">
        <v>2552</v>
      </c>
      <c r="B2555" s="80">
        <v>836060</v>
      </c>
      <c r="C2555" s="79" t="s">
        <v>1653</v>
      </c>
      <c r="D2555" s="78" t="str">
        <f t="shared" si="39"/>
        <v>836060 大原簿記情報ビジネス医療福祉専門学校松本校</v>
      </c>
    </row>
    <row r="2556" spans="1:4" ht="12" customHeight="1">
      <c r="A2556" s="77">
        <v>2553</v>
      </c>
      <c r="B2556" s="80">
        <v>836070</v>
      </c>
      <c r="C2556" s="79" t="s">
        <v>1652</v>
      </c>
      <c r="D2556" s="78" t="str">
        <f t="shared" si="39"/>
        <v>836070 学校法人コア学園飯田コアカレッジ</v>
      </c>
    </row>
    <row r="2557" spans="1:4" ht="12" customHeight="1">
      <c r="A2557" s="77">
        <v>2554</v>
      </c>
      <c r="B2557" s="80">
        <v>836080</v>
      </c>
      <c r="C2557" s="79" t="s">
        <v>1651</v>
      </c>
      <c r="D2557" s="78" t="str">
        <f t="shared" si="39"/>
        <v>836080 大原スポーツ公務員専門学校松本校</v>
      </c>
    </row>
    <row r="2558" spans="1:4" ht="12" customHeight="1">
      <c r="A2558" s="77">
        <v>2555</v>
      </c>
      <c r="B2558" s="80">
        <v>836090</v>
      </c>
      <c r="C2558" s="79" t="s">
        <v>1650</v>
      </c>
      <c r="D2558" s="78" t="str">
        <f t="shared" si="39"/>
        <v>836090 岡谷市看護専門学校</v>
      </c>
    </row>
    <row r="2559" spans="1:4" ht="12" customHeight="1">
      <c r="A2559" s="77">
        <v>2556</v>
      </c>
      <c r="B2559" s="80">
        <v>837001</v>
      </c>
      <c r="C2559" s="79" t="s">
        <v>1649</v>
      </c>
      <c r="D2559" s="78" t="str">
        <f t="shared" si="39"/>
        <v>837001 岐阜市立看護専門学校</v>
      </c>
    </row>
    <row r="2560" spans="1:4" ht="12" customHeight="1">
      <c r="A2560" s="77">
        <v>2557</v>
      </c>
      <c r="B2560" s="80">
        <v>837002</v>
      </c>
      <c r="C2560" s="79" t="s">
        <v>1648</v>
      </c>
      <c r="D2560" s="78" t="str">
        <f t="shared" si="39"/>
        <v>837002 岐阜市医師会看護学校</v>
      </c>
    </row>
    <row r="2561" spans="1:4" ht="12" customHeight="1">
      <c r="A2561" s="77">
        <v>2558</v>
      </c>
      <c r="B2561" s="80">
        <v>837003</v>
      </c>
      <c r="C2561" s="79" t="s">
        <v>1647</v>
      </c>
      <c r="D2561" s="78" t="str">
        <f t="shared" si="39"/>
        <v>837003 岐阜県立衛生専門学校</v>
      </c>
    </row>
    <row r="2562" spans="1:4" ht="12" customHeight="1">
      <c r="A2562" s="77">
        <v>2559</v>
      </c>
      <c r="B2562" s="80">
        <v>837004</v>
      </c>
      <c r="C2562" s="79" t="s">
        <v>1646</v>
      </c>
      <c r="D2562" s="78" t="str">
        <f t="shared" si="39"/>
        <v>837004 岐阜県立多治見看護専門学校</v>
      </c>
    </row>
    <row r="2563" spans="1:4" ht="12" customHeight="1">
      <c r="A2563" s="77">
        <v>2560</v>
      </c>
      <c r="B2563" s="80">
        <v>837006</v>
      </c>
      <c r="C2563" s="79" t="s">
        <v>1645</v>
      </c>
      <c r="D2563" s="78" t="str">
        <f t="shared" si="39"/>
        <v>837006 東濃看護専門学校</v>
      </c>
    </row>
    <row r="2564" spans="1:4" ht="12" customHeight="1">
      <c r="A2564" s="77">
        <v>2561</v>
      </c>
      <c r="B2564" s="80">
        <v>837007</v>
      </c>
      <c r="C2564" s="79" t="s">
        <v>1644</v>
      </c>
      <c r="D2564" s="78" t="str">
        <f t="shared" ref="D2564:D2627" si="40">CONCATENATE(B2564," ",C2564)</f>
        <v>837007 岐阜県立森林文化アカデミー</v>
      </c>
    </row>
    <row r="2565" spans="1:4" ht="12" customHeight="1">
      <c r="A2565" s="77">
        <v>2562</v>
      </c>
      <c r="B2565" s="80">
        <v>837008</v>
      </c>
      <c r="C2565" s="79" t="s">
        <v>1643</v>
      </c>
      <c r="D2565" s="78" t="str">
        <f t="shared" si="40"/>
        <v>837008 岐阜県立下呂看護専門学校</v>
      </c>
    </row>
    <row r="2566" spans="1:4" ht="12" customHeight="1">
      <c r="A2566" s="77">
        <v>2563</v>
      </c>
      <c r="B2566" s="80">
        <v>837009</v>
      </c>
      <c r="C2566" s="79" t="s">
        <v>1642</v>
      </c>
      <c r="D2566" s="78" t="str">
        <f t="shared" si="40"/>
        <v>837009 岐阜県立国際園芸アカデミー</v>
      </c>
    </row>
    <row r="2567" spans="1:4" ht="12" customHeight="1">
      <c r="A2567" s="77">
        <v>2564</v>
      </c>
      <c r="B2567" s="80">
        <v>837010</v>
      </c>
      <c r="C2567" s="79" t="s">
        <v>1641</v>
      </c>
      <c r="D2567" s="78" t="str">
        <f t="shared" si="40"/>
        <v>837010 飯原服装専門学校</v>
      </c>
    </row>
    <row r="2568" spans="1:4" ht="12" customHeight="1">
      <c r="A2568" s="77">
        <v>2565</v>
      </c>
      <c r="B2568" s="80">
        <v>837011</v>
      </c>
      <c r="C2568" s="79" t="s">
        <v>1640</v>
      </c>
      <c r="D2568" s="78" t="str">
        <f t="shared" si="40"/>
        <v>837011 ヴィジョンネクスト情報デザイン専門学校</v>
      </c>
    </row>
    <row r="2569" spans="1:4" ht="12" customHeight="1">
      <c r="A2569" s="77">
        <v>2566</v>
      </c>
      <c r="B2569" s="80">
        <v>837012</v>
      </c>
      <c r="C2569" s="79" t="s">
        <v>1639</v>
      </c>
      <c r="D2569" s="78" t="str">
        <f t="shared" si="40"/>
        <v>837012 朝日大学歯科衛生士専門学校</v>
      </c>
    </row>
    <row r="2570" spans="1:4" ht="12" customHeight="1">
      <c r="A2570" s="77">
        <v>2567</v>
      </c>
      <c r="B2570" s="80">
        <v>837013</v>
      </c>
      <c r="C2570" s="79" t="s">
        <v>1638</v>
      </c>
      <c r="D2570" s="78" t="str">
        <f t="shared" si="40"/>
        <v>837013 中部国際自動車大学校</v>
      </c>
    </row>
    <row r="2571" spans="1:4" ht="12" customHeight="1">
      <c r="A2571" s="77">
        <v>2568</v>
      </c>
      <c r="B2571" s="80">
        <v>837014</v>
      </c>
      <c r="C2571" s="79" t="s">
        <v>1637</v>
      </c>
      <c r="D2571" s="78" t="str">
        <f t="shared" si="40"/>
        <v>837014 中日本航空専門学校</v>
      </c>
    </row>
    <row r="2572" spans="1:4" ht="12" customHeight="1">
      <c r="A2572" s="77">
        <v>2569</v>
      </c>
      <c r="B2572" s="80">
        <v>837015</v>
      </c>
      <c r="C2572" s="79" t="s">
        <v>1636</v>
      </c>
      <c r="D2572" s="78" t="str">
        <f t="shared" si="40"/>
        <v>837015 ＴｏＢｕＣｏ専門学校</v>
      </c>
    </row>
    <row r="2573" spans="1:4" ht="12" customHeight="1">
      <c r="A2573" s="77">
        <v>2570</v>
      </c>
      <c r="B2573" s="80">
        <v>837017</v>
      </c>
      <c r="C2573" s="79" t="s">
        <v>1635</v>
      </c>
      <c r="D2573" s="78" t="str">
        <f t="shared" si="40"/>
        <v>837017 日本総合ビジネス専門学校</v>
      </c>
    </row>
    <row r="2574" spans="1:4" ht="12" customHeight="1">
      <c r="A2574" s="77">
        <v>2571</v>
      </c>
      <c r="B2574" s="80">
        <v>837019</v>
      </c>
      <c r="C2574" s="79" t="s">
        <v>1634</v>
      </c>
      <c r="D2574" s="78" t="str">
        <f t="shared" si="40"/>
        <v>837019 岐阜保健短期大学医療専門学校</v>
      </c>
    </row>
    <row r="2575" spans="1:4" ht="12" customHeight="1">
      <c r="A2575" s="77">
        <v>2572</v>
      </c>
      <c r="B2575" s="80">
        <v>837021</v>
      </c>
      <c r="C2575" s="79" t="s">
        <v>1633</v>
      </c>
      <c r="D2575" s="78" t="str">
        <f t="shared" si="40"/>
        <v>837021 アンファッションカレッジ</v>
      </c>
    </row>
    <row r="2576" spans="1:4" ht="12" customHeight="1">
      <c r="A2576" s="77">
        <v>2573</v>
      </c>
      <c r="B2576" s="80">
        <v>837022</v>
      </c>
      <c r="C2576" s="79" t="s">
        <v>1632</v>
      </c>
      <c r="D2576" s="78" t="str">
        <f t="shared" si="40"/>
        <v>837022 岐阜調理専門学校</v>
      </c>
    </row>
    <row r="2577" spans="1:4" ht="12" customHeight="1">
      <c r="A2577" s="77">
        <v>2574</v>
      </c>
      <c r="B2577" s="80">
        <v>837023</v>
      </c>
      <c r="C2577" s="79" t="s">
        <v>1631</v>
      </c>
      <c r="D2577" s="78" t="str">
        <f t="shared" si="40"/>
        <v>837023 サンビレッジ国際医療福祉専門学校</v>
      </c>
    </row>
    <row r="2578" spans="1:4" ht="12" customHeight="1">
      <c r="A2578" s="77">
        <v>2575</v>
      </c>
      <c r="B2578" s="80">
        <v>837024</v>
      </c>
      <c r="C2578" s="79" t="s">
        <v>1630</v>
      </c>
      <c r="D2578" s="78" t="str">
        <f t="shared" si="40"/>
        <v>837024 コロムビア・ファッション・カレッジ</v>
      </c>
    </row>
    <row r="2579" spans="1:4" ht="12" customHeight="1">
      <c r="A2579" s="77">
        <v>2576</v>
      </c>
      <c r="B2579" s="80">
        <v>837025</v>
      </c>
      <c r="C2579" s="79" t="s">
        <v>1629</v>
      </c>
      <c r="D2579" s="78" t="str">
        <f t="shared" si="40"/>
        <v>837025 ＪＡ岐阜厚生連看護専門学校</v>
      </c>
    </row>
    <row r="2580" spans="1:4" ht="12" customHeight="1">
      <c r="A2580" s="77">
        <v>2577</v>
      </c>
      <c r="B2580" s="80">
        <v>837026</v>
      </c>
      <c r="C2580" s="79" t="s">
        <v>1628</v>
      </c>
      <c r="D2580" s="78" t="str">
        <f t="shared" si="40"/>
        <v>837026 あじさい看護福祉専門学校</v>
      </c>
    </row>
    <row r="2581" spans="1:4" ht="12" customHeight="1">
      <c r="A2581" s="77">
        <v>2578</v>
      </c>
      <c r="B2581" s="80">
        <v>837027</v>
      </c>
      <c r="C2581" s="79" t="s">
        <v>1627</v>
      </c>
      <c r="D2581" s="78" t="str">
        <f t="shared" si="40"/>
        <v>837027 岐阜美容専門学校</v>
      </c>
    </row>
    <row r="2582" spans="1:4" ht="12" customHeight="1">
      <c r="A2582" s="77">
        <v>2579</v>
      </c>
      <c r="B2582" s="80">
        <v>837028</v>
      </c>
      <c r="C2582" s="79" t="s">
        <v>1626</v>
      </c>
      <c r="D2582" s="78" t="str">
        <f t="shared" si="40"/>
        <v>837028 ベルフォート・アカデミー・オブ・ビューティ</v>
      </c>
    </row>
    <row r="2583" spans="1:4" ht="12" customHeight="1">
      <c r="A2583" s="77">
        <v>2580</v>
      </c>
      <c r="B2583" s="80">
        <v>837033</v>
      </c>
      <c r="C2583" s="79" t="s">
        <v>1625</v>
      </c>
      <c r="D2583" s="78" t="str">
        <f t="shared" si="40"/>
        <v>837033 大垣市医師会看護専門学校</v>
      </c>
    </row>
    <row r="2584" spans="1:4" ht="12" customHeight="1">
      <c r="A2584" s="77">
        <v>2581</v>
      </c>
      <c r="B2584" s="80">
        <v>837034</v>
      </c>
      <c r="C2584" s="79" t="s">
        <v>1624</v>
      </c>
      <c r="D2584" s="78" t="str">
        <f t="shared" si="40"/>
        <v>837034 日本プロスポーツ専門学校</v>
      </c>
    </row>
    <row r="2585" spans="1:4" ht="12" customHeight="1">
      <c r="A2585" s="77">
        <v>2582</v>
      </c>
      <c r="B2585" s="80">
        <v>837040</v>
      </c>
      <c r="C2585" s="79" t="s">
        <v>1623</v>
      </c>
      <c r="D2585" s="78" t="str">
        <f t="shared" si="40"/>
        <v>837040 大原法律公務員専門学校岐阜校</v>
      </c>
    </row>
    <row r="2586" spans="1:4" ht="12" customHeight="1">
      <c r="A2586" s="77">
        <v>2583</v>
      </c>
      <c r="B2586" s="80">
        <v>837050</v>
      </c>
      <c r="C2586" s="79" t="s">
        <v>1622</v>
      </c>
      <c r="D2586" s="78" t="str">
        <f t="shared" si="40"/>
        <v>837050 大原簿記医療観光専門学校岐阜校</v>
      </c>
    </row>
    <row r="2587" spans="1:4" ht="12" customHeight="1">
      <c r="A2587" s="77">
        <v>2584</v>
      </c>
      <c r="B2587" s="80">
        <v>838001</v>
      </c>
      <c r="C2587" s="79" t="s">
        <v>1621</v>
      </c>
      <c r="D2587" s="78" t="str">
        <f t="shared" si="40"/>
        <v>838001 静岡県立東部看護専門学校</v>
      </c>
    </row>
    <row r="2588" spans="1:4" ht="12" customHeight="1">
      <c r="A2588" s="77">
        <v>2585</v>
      </c>
      <c r="B2588" s="80">
        <v>838002</v>
      </c>
      <c r="C2588" s="79" t="s">
        <v>1620</v>
      </c>
      <c r="D2588" s="78" t="str">
        <f t="shared" si="40"/>
        <v>838002 静岡市立静岡看護専門学校</v>
      </c>
    </row>
    <row r="2589" spans="1:4" ht="12" customHeight="1">
      <c r="A2589" s="77">
        <v>2586</v>
      </c>
      <c r="B2589" s="80">
        <v>838003</v>
      </c>
      <c r="C2589" s="79" t="s">
        <v>1619</v>
      </c>
      <c r="D2589" s="78" t="str">
        <f t="shared" si="40"/>
        <v>838003 浜松市立看護専門学校</v>
      </c>
    </row>
    <row r="2590" spans="1:4" ht="12" customHeight="1">
      <c r="A2590" s="77">
        <v>2587</v>
      </c>
      <c r="B2590" s="80">
        <v>838004</v>
      </c>
      <c r="C2590" s="79" t="s">
        <v>1618</v>
      </c>
      <c r="D2590" s="78" t="str">
        <f t="shared" si="40"/>
        <v>838004 島田市立看護専門学校</v>
      </c>
    </row>
    <row r="2591" spans="1:4" ht="12" customHeight="1">
      <c r="A2591" s="77">
        <v>2588</v>
      </c>
      <c r="B2591" s="80">
        <v>838005</v>
      </c>
      <c r="C2591" s="79" t="s">
        <v>1617</v>
      </c>
      <c r="D2591" s="78" t="str">
        <f t="shared" si="40"/>
        <v>838005 静岡県中部看護専門学校</v>
      </c>
    </row>
    <row r="2592" spans="1:4" ht="12" customHeight="1">
      <c r="A2592" s="77">
        <v>2589</v>
      </c>
      <c r="B2592" s="80">
        <v>838006</v>
      </c>
      <c r="C2592" s="79" t="s">
        <v>1616</v>
      </c>
      <c r="D2592" s="78" t="str">
        <f t="shared" si="40"/>
        <v>838006 富士市立看護専門学校</v>
      </c>
    </row>
    <row r="2593" spans="1:4" ht="12" customHeight="1">
      <c r="A2593" s="77">
        <v>2590</v>
      </c>
      <c r="B2593" s="80">
        <v>838007</v>
      </c>
      <c r="C2593" s="79" t="s">
        <v>1615</v>
      </c>
      <c r="D2593" s="78" t="str">
        <f t="shared" si="40"/>
        <v>838007 東海アクシス看護専門学校</v>
      </c>
    </row>
    <row r="2594" spans="1:4" ht="12" customHeight="1">
      <c r="A2594" s="77">
        <v>2591</v>
      </c>
      <c r="B2594" s="80">
        <v>838008</v>
      </c>
      <c r="C2594" s="79" t="s">
        <v>1614</v>
      </c>
      <c r="D2594" s="78" t="str">
        <f t="shared" si="40"/>
        <v>838008 静岡市立清水看護専門学校</v>
      </c>
    </row>
    <row r="2595" spans="1:4" ht="12" customHeight="1">
      <c r="A2595" s="77">
        <v>2592</v>
      </c>
      <c r="B2595" s="80">
        <v>838009</v>
      </c>
      <c r="C2595" s="79" t="s">
        <v>1613</v>
      </c>
      <c r="D2595" s="78" t="str">
        <f t="shared" si="40"/>
        <v>838009 静岡県立農林大学校</v>
      </c>
    </row>
    <row r="2596" spans="1:4" ht="12" customHeight="1">
      <c r="A2596" s="77">
        <v>2593</v>
      </c>
      <c r="B2596" s="80">
        <v>838010</v>
      </c>
      <c r="C2596" s="79" t="s">
        <v>1612</v>
      </c>
      <c r="D2596" s="78" t="str">
        <f t="shared" si="40"/>
        <v>838010 沼津市立看護専門学校</v>
      </c>
    </row>
    <row r="2597" spans="1:4" ht="12" customHeight="1">
      <c r="A2597" s="77">
        <v>2594</v>
      </c>
      <c r="B2597" s="80">
        <v>838011</v>
      </c>
      <c r="C2597" s="79" t="s">
        <v>1611</v>
      </c>
      <c r="D2597" s="78" t="str">
        <f t="shared" si="40"/>
        <v>838011 川口調理師専門学校</v>
      </c>
    </row>
    <row r="2598" spans="1:4" ht="12" customHeight="1">
      <c r="A2598" s="77">
        <v>2595</v>
      </c>
      <c r="B2598" s="80">
        <v>838012</v>
      </c>
      <c r="C2598" s="79" t="s">
        <v>1610</v>
      </c>
      <c r="D2598" s="78" t="str">
        <f t="shared" si="40"/>
        <v>838012 国際観光専門学校熱海校</v>
      </c>
    </row>
    <row r="2599" spans="1:4" ht="12" customHeight="1">
      <c r="A2599" s="77">
        <v>2596</v>
      </c>
      <c r="B2599" s="80">
        <v>838013</v>
      </c>
      <c r="C2599" s="79" t="s">
        <v>1609</v>
      </c>
      <c r="D2599" s="78" t="str">
        <f t="shared" si="40"/>
        <v>838013 静岡県厚生連看護専門学校</v>
      </c>
    </row>
    <row r="2600" spans="1:4" ht="12" customHeight="1">
      <c r="A2600" s="77">
        <v>2597</v>
      </c>
      <c r="B2600" s="80">
        <v>838014</v>
      </c>
      <c r="C2600" s="79" t="s">
        <v>1608</v>
      </c>
      <c r="D2600" s="78" t="str">
        <f t="shared" si="40"/>
        <v>838014 静岡産業技術専門学校</v>
      </c>
    </row>
    <row r="2601" spans="1:4" ht="12" customHeight="1">
      <c r="A2601" s="77">
        <v>2598</v>
      </c>
      <c r="B2601" s="80">
        <v>838015</v>
      </c>
      <c r="C2601" s="79" t="s">
        <v>1607</v>
      </c>
      <c r="D2601" s="78" t="str">
        <f t="shared" si="40"/>
        <v>838015 静岡デザイン専門学校</v>
      </c>
    </row>
    <row r="2602" spans="1:4" ht="12" customHeight="1">
      <c r="A2602" s="77">
        <v>2599</v>
      </c>
      <c r="B2602" s="80">
        <v>838016</v>
      </c>
      <c r="C2602" s="79" t="s">
        <v>1606</v>
      </c>
      <c r="D2602" s="78" t="str">
        <f t="shared" si="40"/>
        <v>838016 東海文化専門学校</v>
      </c>
    </row>
    <row r="2603" spans="1:4" ht="12" customHeight="1">
      <c r="A2603" s="77">
        <v>2600</v>
      </c>
      <c r="B2603" s="80">
        <v>838017</v>
      </c>
      <c r="C2603" s="79" t="s">
        <v>1605</v>
      </c>
      <c r="D2603" s="78" t="str">
        <f t="shared" si="40"/>
        <v>838017 デザインテクノロジー専門学校</v>
      </c>
    </row>
    <row r="2604" spans="1:4" ht="12" customHeight="1">
      <c r="A2604" s="77">
        <v>2601</v>
      </c>
      <c r="B2604" s="80">
        <v>838018</v>
      </c>
      <c r="C2604" s="79" t="s">
        <v>1604</v>
      </c>
      <c r="D2604" s="78" t="str">
        <f t="shared" si="40"/>
        <v>838018 国際医療管理専門学校熱海校</v>
      </c>
    </row>
    <row r="2605" spans="1:4" ht="12" customHeight="1">
      <c r="A2605" s="77">
        <v>2602</v>
      </c>
      <c r="B2605" s="80">
        <v>838019</v>
      </c>
      <c r="C2605" s="79" t="s">
        <v>1603</v>
      </c>
      <c r="D2605" s="78" t="str">
        <f t="shared" si="40"/>
        <v>838019 静岡こども福祉専門学校</v>
      </c>
    </row>
    <row r="2606" spans="1:4" ht="12" customHeight="1">
      <c r="A2606" s="77">
        <v>2603</v>
      </c>
      <c r="B2606" s="80">
        <v>838020</v>
      </c>
      <c r="C2606" s="79" t="s">
        <v>1602</v>
      </c>
      <c r="D2606" s="78" t="str">
        <f t="shared" si="40"/>
        <v>838020 大原簿記情報医療専門学校浜松校</v>
      </c>
    </row>
    <row r="2607" spans="1:4" ht="12" customHeight="1">
      <c r="A2607" s="77">
        <v>2604</v>
      </c>
      <c r="B2607" s="80">
        <v>838021</v>
      </c>
      <c r="C2607" s="79" t="s">
        <v>1601</v>
      </c>
      <c r="D2607" s="78" t="str">
        <f t="shared" si="40"/>
        <v>838021 プロスペラ学院ビジネス専門学校</v>
      </c>
    </row>
    <row r="2608" spans="1:4" ht="12" customHeight="1">
      <c r="A2608" s="77">
        <v>2605</v>
      </c>
      <c r="B2608" s="80">
        <v>838022</v>
      </c>
      <c r="C2608" s="79" t="s">
        <v>1600</v>
      </c>
      <c r="D2608" s="78" t="str">
        <f t="shared" si="40"/>
        <v>838022 浜松歯科衛生士専門学校</v>
      </c>
    </row>
    <row r="2609" spans="1:4" ht="12" customHeight="1">
      <c r="A2609" s="77">
        <v>2606</v>
      </c>
      <c r="B2609" s="80">
        <v>838023</v>
      </c>
      <c r="C2609" s="79" t="s">
        <v>1599</v>
      </c>
      <c r="D2609" s="78" t="str">
        <f t="shared" si="40"/>
        <v>838023 沼津情報・ビジネス専門学校</v>
      </c>
    </row>
    <row r="2610" spans="1:4" ht="12" customHeight="1">
      <c r="A2610" s="77">
        <v>2607</v>
      </c>
      <c r="B2610" s="80">
        <v>838024</v>
      </c>
      <c r="C2610" s="79" t="s">
        <v>1598</v>
      </c>
      <c r="D2610" s="78" t="str">
        <f t="shared" si="40"/>
        <v>838024 東部福祉情報専門学校</v>
      </c>
    </row>
    <row r="2611" spans="1:4" ht="12" customHeight="1">
      <c r="A2611" s="77">
        <v>2608</v>
      </c>
      <c r="B2611" s="80">
        <v>838025</v>
      </c>
      <c r="C2611" s="79" t="s">
        <v>1597</v>
      </c>
      <c r="D2611" s="78" t="str">
        <f t="shared" si="40"/>
        <v>838025 浜松情報専門学校</v>
      </c>
    </row>
    <row r="2612" spans="1:4" ht="12" customHeight="1">
      <c r="A2612" s="77">
        <v>2609</v>
      </c>
      <c r="B2612" s="80">
        <v>838026</v>
      </c>
      <c r="C2612" s="79" t="s">
        <v>1596</v>
      </c>
      <c r="D2612" s="78" t="str">
        <f t="shared" si="40"/>
        <v>838026 大原簿記情報医療専門学校静岡校</v>
      </c>
    </row>
    <row r="2613" spans="1:4" ht="12" customHeight="1">
      <c r="A2613" s="77">
        <v>2610</v>
      </c>
      <c r="B2613" s="80">
        <v>838027</v>
      </c>
      <c r="C2613" s="79" t="s">
        <v>1595</v>
      </c>
      <c r="D2613" s="78" t="str">
        <f t="shared" si="40"/>
        <v>838027 国際観光専門学校浜松校</v>
      </c>
    </row>
    <row r="2614" spans="1:4" ht="12" customHeight="1">
      <c r="A2614" s="77">
        <v>2611</v>
      </c>
      <c r="B2614" s="80">
        <v>838028</v>
      </c>
      <c r="C2614" s="79" t="s">
        <v>1594</v>
      </c>
      <c r="D2614" s="78" t="str">
        <f t="shared" si="40"/>
        <v>838028 静岡電子情報カレッジ</v>
      </c>
    </row>
    <row r="2615" spans="1:4" ht="12" customHeight="1">
      <c r="A2615" s="77">
        <v>2612</v>
      </c>
      <c r="B2615" s="80">
        <v>838029</v>
      </c>
      <c r="C2615" s="79" t="s">
        <v>1593</v>
      </c>
      <c r="D2615" s="78" t="str">
        <f t="shared" si="40"/>
        <v>838029 日本書道芸術専門学校</v>
      </c>
    </row>
    <row r="2616" spans="1:4" ht="12" customHeight="1">
      <c r="A2616" s="77">
        <v>2613</v>
      </c>
      <c r="B2616" s="80">
        <v>838030</v>
      </c>
      <c r="C2616" s="79" t="s">
        <v>1592</v>
      </c>
      <c r="D2616" s="78" t="str">
        <f t="shared" si="40"/>
        <v>838030 駿河学院専門学校</v>
      </c>
    </row>
    <row r="2617" spans="1:4" ht="12" customHeight="1">
      <c r="A2617" s="77">
        <v>2614</v>
      </c>
      <c r="B2617" s="80">
        <v>838031</v>
      </c>
      <c r="C2617" s="79" t="s">
        <v>1591</v>
      </c>
      <c r="D2617" s="78" t="str">
        <f t="shared" si="40"/>
        <v>838031 日本建築専門学校</v>
      </c>
    </row>
    <row r="2618" spans="1:4" ht="12" customHeight="1">
      <c r="A2618" s="77">
        <v>2615</v>
      </c>
      <c r="B2618" s="80">
        <v>838032</v>
      </c>
      <c r="C2618" s="79" t="s">
        <v>1590</v>
      </c>
      <c r="D2618" s="78" t="str">
        <f t="shared" si="40"/>
        <v>838032 オイスカ開発教育専門学校</v>
      </c>
    </row>
    <row r="2619" spans="1:4" ht="12" customHeight="1">
      <c r="A2619" s="77">
        <v>2616</v>
      </c>
      <c r="B2619" s="80">
        <v>838033</v>
      </c>
      <c r="C2619" s="79" t="s">
        <v>1589</v>
      </c>
      <c r="D2619" s="78" t="str">
        <f t="shared" si="40"/>
        <v>838033 静岡済生会看護専門学校</v>
      </c>
    </row>
    <row r="2620" spans="1:4" ht="12" customHeight="1">
      <c r="A2620" s="77">
        <v>2617</v>
      </c>
      <c r="B2620" s="80">
        <v>838034</v>
      </c>
      <c r="C2620" s="79" t="s">
        <v>1588</v>
      </c>
      <c r="D2620" s="78" t="str">
        <f t="shared" si="40"/>
        <v>838034 専門学校ノアデザインカレッジ</v>
      </c>
    </row>
    <row r="2621" spans="1:4" ht="12" customHeight="1">
      <c r="A2621" s="77">
        <v>2618</v>
      </c>
      <c r="B2621" s="80">
        <v>838035</v>
      </c>
      <c r="C2621" s="79" t="s">
        <v>1587</v>
      </c>
      <c r="D2621" s="78" t="str">
        <f t="shared" si="40"/>
        <v>838035 国際医療管理専門学校浜松校</v>
      </c>
    </row>
    <row r="2622" spans="1:4" ht="12" customHeight="1">
      <c r="A2622" s="77">
        <v>2619</v>
      </c>
      <c r="B2622" s="80">
        <v>838036</v>
      </c>
      <c r="C2622" s="79" t="s">
        <v>1586</v>
      </c>
      <c r="D2622" s="78" t="str">
        <f t="shared" si="40"/>
        <v>838036 静岡工科自動車大学校</v>
      </c>
    </row>
    <row r="2623" spans="1:4" ht="12" customHeight="1">
      <c r="A2623" s="77">
        <v>2620</v>
      </c>
      <c r="B2623" s="80">
        <v>838037</v>
      </c>
      <c r="C2623" s="79" t="s">
        <v>1585</v>
      </c>
      <c r="D2623" s="78" t="str">
        <f t="shared" si="40"/>
        <v>838037 富士コンピュータ専門学校</v>
      </c>
    </row>
    <row r="2624" spans="1:4" ht="12" customHeight="1">
      <c r="A2624" s="77">
        <v>2621</v>
      </c>
      <c r="B2624" s="80">
        <v>838038</v>
      </c>
      <c r="C2624" s="79" t="s">
        <v>1584</v>
      </c>
      <c r="D2624" s="78" t="str">
        <f t="shared" si="40"/>
        <v>838038 専門学校静岡医療秘書学院</v>
      </c>
    </row>
    <row r="2625" spans="1:4" ht="12" customHeight="1">
      <c r="A2625" s="77">
        <v>2622</v>
      </c>
      <c r="B2625" s="80">
        <v>838039</v>
      </c>
      <c r="C2625" s="79" t="s">
        <v>1583</v>
      </c>
      <c r="D2625" s="78" t="str">
        <f t="shared" si="40"/>
        <v>838039 東海調理製菓専門学校</v>
      </c>
    </row>
    <row r="2626" spans="1:4" ht="12" customHeight="1">
      <c r="A2626" s="77">
        <v>2623</v>
      </c>
      <c r="B2626" s="80">
        <v>838040</v>
      </c>
      <c r="C2626" s="79" t="s">
        <v>1582</v>
      </c>
      <c r="D2626" s="78" t="str">
        <f t="shared" si="40"/>
        <v>838040 中央調理製菓専門学校静岡校</v>
      </c>
    </row>
    <row r="2627" spans="1:4" ht="12" customHeight="1">
      <c r="A2627" s="77">
        <v>2624</v>
      </c>
      <c r="B2627" s="80">
        <v>838041</v>
      </c>
      <c r="C2627" s="79" t="s">
        <v>1581</v>
      </c>
      <c r="D2627" s="78" t="str">
        <f t="shared" si="40"/>
        <v>838041 大原トラベル・ホテル・ブライダル専門学校静岡校</v>
      </c>
    </row>
    <row r="2628" spans="1:4" ht="12" customHeight="1">
      <c r="A2628" s="77">
        <v>2625</v>
      </c>
      <c r="B2628" s="80">
        <v>838042</v>
      </c>
      <c r="C2628" s="79" t="s">
        <v>1580</v>
      </c>
      <c r="D2628" s="78" t="str">
        <f t="shared" ref="D2628:D2691" si="41">CONCATENATE(B2628," ",C2628)</f>
        <v>838042 大原トラベル・ホテル・ブライダル専門学校浜松校</v>
      </c>
    </row>
    <row r="2629" spans="1:4" ht="12" customHeight="1">
      <c r="A2629" s="77">
        <v>2626</v>
      </c>
      <c r="B2629" s="80">
        <v>838043</v>
      </c>
      <c r="C2629" s="79" t="s">
        <v>1579</v>
      </c>
      <c r="D2629" s="78" t="str">
        <f t="shared" si="41"/>
        <v>838043 専門学校東海工科自動車大学校</v>
      </c>
    </row>
    <row r="2630" spans="1:4" ht="12" customHeight="1">
      <c r="A2630" s="77">
        <v>2627</v>
      </c>
      <c r="B2630" s="80">
        <v>838044</v>
      </c>
      <c r="C2630" s="79" t="s">
        <v>1578</v>
      </c>
      <c r="D2630" s="78" t="str">
        <f t="shared" si="41"/>
        <v>838044 専門学校ルネサンス・デザインアカデミー</v>
      </c>
    </row>
    <row r="2631" spans="1:4" ht="12" customHeight="1">
      <c r="A2631" s="77">
        <v>2628</v>
      </c>
      <c r="B2631" s="80">
        <v>838045</v>
      </c>
      <c r="C2631" s="79" t="s">
        <v>1577</v>
      </c>
      <c r="D2631" s="78" t="str">
        <f t="shared" si="41"/>
        <v>838045 大原法律公務員専門学校静岡校</v>
      </c>
    </row>
    <row r="2632" spans="1:4" ht="12" customHeight="1">
      <c r="A2632" s="77">
        <v>2629</v>
      </c>
      <c r="B2632" s="80">
        <v>838046</v>
      </c>
      <c r="C2632" s="79" t="s">
        <v>1576</v>
      </c>
      <c r="D2632" s="78" t="str">
        <f t="shared" si="41"/>
        <v>838046 東海医療学園専門学校</v>
      </c>
    </row>
    <row r="2633" spans="1:4" ht="12" customHeight="1">
      <c r="A2633" s="77">
        <v>2630</v>
      </c>
      <c r="B2633" s="80">
        <v>838047</v>
      </c>
      <c r="C2633" s="79" t="s">
        <v>1575</v>
      </c>
      <c r="D2633" s="78" t="str">
        <f t="shared" si="41"/>
        <v>838047 辻村和服専門学校</v>
      </c>
    </row>
    <row r="2634" spans="1:4" ht="12" customHeight="1">
      <c r="A2634" s="77">
        <v>2631</v>
      </c>
      <c r="B2634" s="80">
        <v>838048</v>
      </c>
      <c r="C2634" s="79" t="s">
        <v>1574</v>
      </c>
      <c r="D2634" s="78" t="str">
        <f t="shared" si="41"/>
        <v>838048 静岡医療科学専門大学校</v>
      </c>
    </row>
    <row r="2635" spans="1:4" ht="12" customHeight="1">
      <c r="A2635" s="77">
        <v>2632</v>
      </c>
      <c r="B2635" s="80">
        <v>838050</v>
      </c>
      <c r="C2635" s="79" t="s">
        <v>1573</v>
      </c>
      <c r="D2635" s="78" t="str">
        <f t="shared" si="41"/>
        <v>838050 大原法律公務員専門学校浜松校</v>
      </c>
    </row>
    <row r="2636" spans="1:4" ht="12" customHeight="1">
      <c r="A2636" s="77">
        <v>2633</v>
      </c>
      <c r="B2636" s="80">
        <v>838051</v>
      </c>
      <c r="C2636" s="79" t="s">
        <v>1572</v>
      </c>
      <c r="D2636" s="78" t="str">
        <f t="shared" si="41"/>
        <v>838051 静岡福祉医療専門学校</v>
      </c>
    </row>
    <row r="2637" spans="1:4" ht="12" customHeight="1">
      <c r="A2637" s="77">
        <v>2634</v>
      </c>
      <c r="B2637" s="80">
        <v>838052</v>
      </c>
      <c r="C2637" s="79" t="s">
        <v>1571</v>
      </c>
      <c r="D2637" s="78" t="str">
        <f t="shared" si="41"/>
        <v>838052 静岡県東部総合美容専門学校</v>
      </c>
    </row>
    <row r="2638" spans="1:4" ht="12" customHeight="1">
      <c r="A2638" s="77">
        <v>2635</v>
      </c>
      <c r="B2638" s="80">
        <v>838053</v>
      </c>
      <c r="C2638" s="79" t="s">
        <v>1570</v>
      </c>
      <c r="D2638" s="78" t="str">
        <f t="shared" si="41"/>
        <v>838053 浜松調理菓子専門学校</v>
      </c>
    </row>
    <row r="2639" spans="1:4" ht="12" customHeight="1">
      <c r="A2639" s="77">
        <v>2636</v>
      </c>
      <c r="B2639" s="80">
        <v>838054</v>
      </c>
      <c r="C2639" s="79" t="s">
        <v>1569</v>
      </c>
      <c r="D2639" s="78" t="str">
        <f t="shared" si="41"/>
        <v>838054 中央歯科衛生士調理製菓専門学校</v>
      </c>
    </row>
    <row r="2640" spans="1:4" ht="12" customHeight="1">
      <c r="A2640" s="77">
        <v>2637</v>
      </c>
      <c r="B2640" s="80">
        <v>838056</v>
      </c>
      <c r="C2640" s="79" t="s">
        <v>1568</v>
      </c>
      <c r="D2640" s="78" t="str">
        <f t="shared" si="41"/>
        <v>838056 静岡県美容専門学校</v>
      </c>
    </row>
    <row r="2641" spans="1:4" ht="12" customHeight="1">
      <c r="A2641" s="77">
        <v>2638</v>
      </c>
      <c r="B2641" s="80">
        <v>838057</v>
      </c>
      <c r="C2641" s="79" t="s">
        <v>1567</v>
      </c>
      <c r="D2641" s="78" t="str">
        <f t="shared" si="41"/>
        <v>838057 タカヤマアドバンスビューティー専門学校</v>
      </c>
    </row>
    <row r="2642" spans="1:4" ht="12" customHeight="1">
      <c r="A2642" s="77">
        <v>2639</v>
      </c>
      <c r="B2642" s="80">
        <v>838058</v>
      </c>
      <c r="C2642" s="79" t="s">
        <v>1566</v>
      </c>
      <c r="D2642" s="78" t="str">
        <f t="shared" si="41"/>
        <v>838058 浜松日建工科専門学校</v>
      </c>
    </row>
    <row r="2643" spans="1:4" ht="12" customHeight="1">
      <c r="A2643" s="77">
        <v>2640</v>
      </c>
      <c r="B2643" s="80">
        <v>838059</v>
      </c>
      <c r="C2643" s="79" t="s">
        <v>1565</v>
      </c>
      <c r="D2643" s="78" t="str">
        <f t="shared" si="41"/>
        <v>838059 専門学校浜松医療学院</v>
      </c>
    </row>
    <row r="2644" spans="1:4" ht="12" customHeight="1">
      <c r="A2644" s="77">
        <v>2641</v>
      </c>
      <c r="B2644" s="80">
        <v>838060</v>
      </c>
      <c r="C2644" s="79" t="s">
        <v>1564</v>
      </c>
      <c r="D2644" s="78" t="str">
        <f t="shared" si="41"/>
        <v>838060 富士メカニック専門学校</v>
      </c>
    </row>
    <row r="2645" spans="1:4" ht="12" customHeight="1">
      <c r="A2645" s="77">
        <v>2642</v>
      </c>
      <c r="B2645" s="80">
        <v>838061</v>
      </c>
      <c r="C2645" s="79" t="s">
        <v>1563</v>
      </c>
      <c r="D2645" s="78" t="str">
        <f t="shared" si="41"/>
        <v>838061 富士調理技術専門学校</v>
      </c>
    </row>
    <row r="2646" spans="1:4" ht="12" customHeight="1">
      <c r="A2646" s="77">
        <v>2643</v>
      </c>
      <c r="B2646" s="80">
        <v>838062</v>
      </c>
      <c r="C2646" s="79" t="s">
        <v>1562</v>
      </c>
      <c r="D2646" s="78" t="str">
        <f t="shared" si="41"/>
        <v>838062 下田看護専門学校</v>
      </c>
    </row>
    <row r="2647" spans="1:4" ht="12" customHeight="1">
      <c r="A2647" s="77">
        <v>2644</v>
      </c>
      <c r="B2647" s="80">
        <v>838063</v>
      </c>
      <c r="C2647" s="79" t="s">
        <v>1561</v>
      </c>
      <c r="D2647" s="78" t="str">
        <f t="shared" si="41"/>
        <v>838063 静岡医療学園専門学校</v>
      </c>
    </row>
    <row r="2648" spans="1:4" ht="12" customHeight="1">
      <c r="A2648" s="77">
        <v>2645</v>
      </c>
      <c r="B2648" s="80">
        <v>838064</v>
      </c>
      <c r="C2648" s="79" t="s">
        <v>1560</v>
      </c>
      <c r="D2648" s="78" t="str">
        <f t="shared" si="41"/>
        <v>838064 静岡県西部理容美容専門学校</v>
      </c>
    </row>
    <row r="2649" spans="1:4" ht="12" customHeight="1">
      <c r="A2649" s="77">
        <v>2646</v>
      </c>
      <c r="B2649" s="80">
        <v>838065</v>
      </c>
      <c r="C2649" s="79" t="s">
        <v>1559</v>
      </c>
      <c r="D2649" s="78" t="str">
        <f t="shared" si="41"/>
        <v>838065 静岡医療センター附属静岡看護学校</v>
      </c>
    </row>
    <row r="2650" spans="1:4" ht="12" customHeight="1">
      <c r="A2650" s="77">
        <v>2647</v>
      </c>
      <c r="B2650" s="80">
        <v>838066</v>
      </c>
      <c r="C2650" s="79" t="s">
        <v>1558</v>
      </c>
      <c r="D2650" s="78" t="str">
        <f t="shared" si="41"/>
        <v>838066 富士リハビリテーション専門学校</v>
      </c>
    </row>
    <row r="2651" spans="1:4" ht="12" customHeight="1">
      <c r="A2651" s="77">
        <v>2648</v>
      </c>
      <c r="B2651" s="80">
        <v>838067</v>
      </c>
      <c r="C2651" s="79" t="s">
        <v>1557</v>
      </c>
      <c r="D2651" s="78" t="str">
        <f t="shared" si="41"/>
        <v>838067 浜松医療福祉専門学校</v>
      </c>
    </row>
    <row r="2652" spans="1:4" ht="12" customHeight="1">
      <c r="A2652" s="77">
        <v>2649</v>
      </c>
      <c r="B2652" s="80">
        <v>838068</v>
      </c>
      <c r="C2652" s="79" t="s">
        <v>1556</v>
      </c>
      <c r="D2652" s="78" t="str">
        <f t="shared" si="41"/>
        <v>838068 白寿医療学院</v>
      </c>
    </row>
    <row r="2653" spans="1:4" ht="12" customHeight="1">
      <c r="A2653" s="77">
        <v>2650</v>
      </c>
      <c r="B2653" s="80">
        <v>838070</v>
      </c>
      <c r="C2653" s="79" t="s">
        <v>1555</v>
      </c>
      <c r="D2653" s="78" t="str">
        <f t="shared" si="41"/>
        <v>838070 静岡アルス美容専門学校</v>
      </c>
    </row>
    <row r="2654" spans="1:4" ht="12" customHeight="1">
      <c r="A2654" s="77">
        <v>2651</v>
      </c>
      <c r="B2654" s="80">
        <v>838071</v>
      </c>
      <c r="C2654" s="79" t="s">
        <v>1554</v>
      </c>
      <c r="D2654" s="78" t="str">
        <f t="shared" si="41"/>
        <v>838071 中遠調理師専門学校</v>
      </c>
    </row>
    <row r="2655" spans="1:4" ht="12" customHeight="1">
      <c r="A2655" s="77">
        <v>2652</v>
      </c>
      <c r="B2655" s="80">
        <v>838075</v>
      </c>
      <c r="C2655" s="79" t="s">
        <v>1553</v>
      </c>
      <c r="D2655" s="78" t="str">
        <f t="shared" si="41"/>
        <v>838075 御殿場看護学校</v>
      </c>
    </row>
    <row r="2656" spans="1:4" ht="12" customHeight="1">
      <c r="A2656" s="77">
        <v>2653</v>
      </c>
      <c r="B2656" s="80">
        <v>838077</v>
      </c>
      <c r="C2656" s="79" t="s">
        <v>1552</v>
      </c>
      <c r="D2656" s="78" t="str">
        <f t="shared" si="41"/>
        <v>838077 静岡歯科衛生士専門学校</v>
      </c>
    </row>
    <row r="2657" spans="1:4" ht="12" customHeight="1">
      <c r="A2657" s="77">
        <v>2654</v>
      </c>
      <c r="B2657" s="80">
        <v>838078</v>
      </c>
      <c r="C2657" s="79" t="s">
        <v>1551</v>
      </c>
      <c r="D2657" s="78" t="str">
        <f t="shared" si="41"/>
        <v>838078 国際ペットビジネス専門学校熱海校</v>
      </c>
    </row>
    <row r="2658" spans="1:4" ht="12" customHeight="1">
      <c r="A2658" s="77">
        <v>2655</v>
      </c>
      <c r="B2658" s="80">
        <v>838079</v>
      </c>
      <c r="C2658" s="79" t="s">
        <v>1550</v>
      </c>
      <c r="D2658" s="78" t="str">
        <f t="shared" si="41"/>
        <v>838079 静岡インターナショナル・エア・リゾート専門学校</v>
      </c>
    </row>
    <row r="2659" spans="1:4" ht="12" customHeight="1">
      <c r="A2659" s="77">
        <v>2656</v>
      </c>
      <c r="B2659" s="80">
        <v>838080</v>
      </c>
      <c r="C2659" s="79" t="s">
        <v>1549</v>
      </c>
      <c r="D2659" s="78" t="str">
        <f t="shared" si="41"/>
        <v>838080 専門学校浜松デザインカレッジ</v>
      </c>
    </row>
    <row r="2660" spans="1:4" ht="12" customHeight="1">
      <c r="A2660" s="77">
        <v>2657</v>
      </c>
      <c r="B2660" s="80">
        <v>838081</v>
      </c>
      <c r="C2660" s="79" t="s">
        <v>1548</v>
      </c>
      <c r="D2660" s="78" t="str">
        <f t="shared" si="41"/>
        <v>838081 国際ことば学院外国語専門学校</v>
      </c>
    </row>
    <row r="2661" spans="1:4" ht="12" customHeight="1">
      <c r="A2661" s="77">
        <v>2658</v>
      </c>
      <c r="B2661" s="80">
        <v>838082</v>
      </c>
      <c r="C2661" s="79" t="s">
        <v>1547</v>
      </c>
      <c r="D2661" s="78" t="str">
        <f t="shared" si="41"/>
        <v>838082 専門学校ルネサンス・ペット・アカデミー</v>
      </c>
    </row>
    <row r="2662" spans="1:4" ht="12" customHeight="1">
      <c r="A2662" s="77">
        <v>2659</v>
      </c>
      <c r="B2662" s="80">
        <v>838083</v>
      </c>
      <c r="C2662" s="79" t="s">
        <v>1546</v>
      </c>
      <c r="D2662" s="78" t="str">
        <f t="shared" si="41"/>
        <v>838083 中央医療健康大学校</v>
      </c>
    </row>
    <row r="2663" spans="1:4" ht="12" customHeight="1">
      <c r="A2663" s="77">
        <v>2660</v>
      </c>
      <c r="B2663" s="80">
        <v>838090</v>
      </c>
      <c r="C2663" s="79" t="s">
        <v>1545</v>
      </c>
      <c r="D2663" s="78" t="str">
        <f t="shared" si="41"/>
        <v>838090 静岡新美容専門学校</v>
      </c>
    </row>
    <row r="2664" spans="1:4" ht="12" customHeight="1">
      <c r="A2664" s="77">
        <v>2661</v>
      </c>
      <c r="B2664" s="80">
        <v>838100</v>
      </c>
      <c r="C2664" s="79" t="s">
        <v>1544</v>
      </c>
      <c r="D2664" s="78" t="str">
        <f t="shared" si="41"/>
        <v>838100 専門学校中央医療健康大学校</v>
      </c>
    </row>
    <row r="2665" spans="1:4" ht="12" customHeight="1">
      <c r="A2665" s="77">
        <v>2662</v>
      </c>
      <c r="B2665" s="80">
        <v>838110</v>
      </c>
      <c r="C2665" s="79" t="s">
        <v>1543</v>
      </c>
      <c r="D2665" s="78" t="str">
        <f t="shared" si="41"/>
        <v>838110 ＪＡ静岡厚生連するが看護専門学校</v>
      </c>
    </row>
    <row r="2666" spans="1:4" ht="12" customHeight="1">
      <c r="A2666" s="77">
        <v>2663</v>
      </c>
      <c r="B2666" s="80">
        <v>838120</v>
      </c>
      <c r="C2666" s="79" t="s">
        <v>1542</v>
      </c>
      <c r="D2666" s="78" t="str">
        <f t="shared" si="41"/>
        <v>838120 大原公務員医療観光専門学校沼津校</v>
      </c>
    </row>
    <row r="2667" spans="1:4" ht="12" customHeight="1">
      <c r="A2667" s="77">
        <v>2664</v>
      </c>
      <c r="B2667" s="80">
        <v>838130</v>
      </c>
      <c r="C2667" s="79" t="s">
        <v>1541</v>
      </c>
      <c r="D2667" s="78" t="str">
        <f t="shared" si="41"/>
        <v>838130 大原介護福祉専門学校沼津校</v>
      </c>
    </row>
    <row r="2668" spans="1:4" ht="12" customHeight="1">
      <c r="A2668" s="77">
        <v>2665</v>
      </c>
      <c r="B2668" s="80">
        <v>838140</v>
      </c>
      <c r="C2668" s="79" t="s">
        <v>1540</v>
      </c>
      <c r="D2668" s="78" t="str">
        <f t="shared" si="41"/>
        <v>838140 東海こども専門学校</v>
      </c>
    </row>
    <row r="2669" spans="1:4" ht="12" customHeight="1">
      <c r="A2669" s="77">
        <v>2666</v>
      </c>
      <c r="B2669" s="80">
        <v>838150</v>
      </c>
      <c r="C2669" s="79" t="s">
        <v>1539</v>
      </c>
      <c r="D2669" s="78" t="str">
        <f t="shared" si="41"/>
        <v>838150 聖隷クリストファー大学介護福祉専門学校</v>
      </c>
    </row>
    <row r="2670" spans="1:4" ht="12" customHeight="1">
      <c r="A2670" s="77">
        <v>2667</v>
      </c>
      <c r="B2670" s="80">
        <v>839001</v>
      </c>
      <c r="C2670" s="79" t="s">
        <v>1538</v>
      </c>
      <c r="D2670" s="78" t="str">
        <f t="shared" si="41"/>
        <v>839001 県立愛知看護専門学校</v>
      </c>
    </row>
    <row r="2671" spans="1:4" ht="12" customHeight="1">
      <c r="A2671" s="77">
        <v>2668</v>
      </c>
      <c r="B2671" s="80">
        <v>839002</v>
      </c>
      <c r="C2671" s="79" t="s">
        <v>1537</v>
      </c>
      <c r="D2671" s="78" t="str">
        <f t="shared" si="41"/>
        <v>839002 愛知県立総合看護専門学校</v>
      </c>
    </row>
    <row r="2672" spans="1:4" ht="12" customHeight="1">
      <c r="A2672" s="77">
        <v>2669</v>
      </c>
      <c r="B2672" s="80">
        <v>839003</v>
      </c>
      <c r="C2672" s="79" t="s">
        <v>1536</v>
      </c>
      <c r="D2672" s="78" t="str">
        <f t="shared" si="41"/>
        <v>839003 豊橋市立看護専門学校</v>
      </c>
    </row>
    <row r="2673" spans="1:4" ht="12" customHeight="1">
      <c r="A2673" s="77">
        <v>2670</v>
      </c>
      <c r="B2673" s="80">
        <v>839004</v>
      </c>
      <c r="C2673" s="79" t="s">
        <v>1535</v>
      </c>
      <c r="D2673" s="78" t="str">
        <f t="shared" si="41"/>
        <v>839004 名古屋市立中央看護専門学校</v>
      </c>
    </row>
    <row r="2674" spans="1:4" ht="12" customHeight="1">
      <c r="A2674" s="77">
        <v>2671</v>
      </c>
      <c r="B2674" s="80">
        <v>839005</v>
      </c>
      <c r="C2674" s="79" t="s">
        <v>1534</v>
      </c>
      <c r="D2674" s="78" t="str">
        <f t="shared" si="41"/>
        <v>839005 半田常滑看護専門学校</v>
      </c>
    </row>
    <row r="2675" spans="1:4" ht="12" customHeight="1">
      <c r="A2675" s="77">
        <v>2672</v>
      </c>
      <c r="B2675" s="80">
        <v>839006</v>
      </c>
      <c r="C2675" s="79" t="s">
        <v>1533</v>
      </c>
      <c r="D2675" s="78" t="str">
        <f t="shared" si="41"/>
        <v>839006 公立西知多看護専門学校</v>
      </c>
    </row>
    <row r="2676" spans="1:4" ht="12" customHeight="1">
      <c r="A2676" s="77">
        <v>2673</v>
      </c>
      <c r="B2676" s="80">
        <v>839007</v>
      </c>
      <c r="C2676" s="79" t="s">
        <v>1532</v>
      </c>
      <c r="D2676" s="78" t="str">
        <f t="shared" si="41"/>
        <v>839007 公立春日井小牧看護専門学校</v>
      </c>
    </row>
    <row r="2677" spans="1:4" ht="12" customHeight="1">
      <c r="A2677" s="77">
        <v>2674</v>
      </c>
      <c r="B2677" s="80">
        <v>839008</v>
      </c>
      <c r="C2677" s="79" t="s">
        <v>1531</v>
      </c>
      <c r="D2677" s="78" t="str">
        <f t="shared" si="41"/>
        <v>839008 一宮市立中央看護専門学校</v>
      </c>
    </row>
    <row r="2678" spans="1:4" ht="12" customHeight="1">
      <c r="A2678" s="77">
        <v>2675</v>
      </c>
      <c r="B2678" s="80">
        <v>839009</v>
      </c>
      <c r="C2678" s="79" t="s">
        <v>1530</v>
      </c>
      <c r="D2678" s="78" t="str">
        <f t="shared" si="41"/>
        <v>839009 公立瀬戸旭看護専門学校</v>
      </c>
    </row>
    <row r="2679" spans="1:4" ht="12" customHeight="1">
      <c r="A2679" s="77">
        <v>2676</v>
      </c>
      <c r="B2679" s="80">
        <v>839010</v>
      </c>
      <c r="C2679" s="79" t="s">
        <v>1529</v>
      </c>
      <c r="D2679" s="78" t="str">
        <f t="shared" si="41"/>
        <v>839010 西尾市立看護専門学校</v>
      </c>
    </row>
    <row r="2680" spans="1:4" ht="12" customHeight="1">
      <c r="A2680" s="77">
        <v>2677</v>
      </c>
      <c r="B2680" s="80">
        <v>839011</v>
      </c>
      <c r="C2680" s="79" t="s">
        <v>1528</v>
      </c>
      <c r="D2680" s="78" t="str">
        <f t="shared" si="41"/>
        <v>839011 田原市立田原福祉専門学校</v>
      </c>
    </row>
    <row r="2681" spans="1:4" ht="12" customHeight="1">
      <c r="A2681" s="77">
        <v>2678</v>
      </c>
      <c r="B2681" s="80">
        <v>839012</v>
      </c>
      <c r="C2681" s="79" t="s">
        <v>1527</v>
      </c>
      <c r="D2681" s="78" t="str">
        <f t="shared" si="41"/>
        <v>839012 蒲郡市立ソフィア看護専門学校</v>
      </c>
    </row>
    <row r="2682" spans="1:4" ht="12" customHeight="1">
      <c r="A2682" s="77">
        <v>2679</v>
      </c>
      <c r="B2682" s="80">
        <v>839013</v>
      </c>
      <c r="C2682" s="79" t="s">
        <v>1526</v>
      </c>
      <c r="D2682" s="78" t="str">
        <f t="shared" si="41"/>
        <v>839013 津島市立看護専門学校</v>
      </c>
    </row>
    <row r="2683" spans="1:4" ht="12" customHeight="1">
      <c r="A2683" s="77">
        <v>2680</v>
      </c>
      <c r="B2683" s="80">
        <v>839014</v>
      </c>
      <c r="C2683" s="79" t="s">
        <v>1525</v>
      </c>
      <c r="D2683" s="78" t="str">
        <f t="shared" si="41"/>
        <v>839014 愛知県立農業大学校</v>
      </c>
    </row>
    <row r="2684" spans="1:4" ht="12" customHeight="1">
      <c r="A2684" s="77">
        <v>2681</v>
      </c>
      <c r="B2684" s="80">
        <v>839015</v>
      </c>
      <c r="C2684" s="79" t="s">
        <v>1524</v>
      </c>
      <c r="D2684" s="78" t="str">
        <f t="shared" si="41"/>
        <v>839015 愛知学院大学歯科技工専門学校</v>
      </c>
    </row>
    <row r="2685" spans="1:4" ht="12" customHeight="1">
      <c r="A2685" s="77">
        <v>2682</v>
      </c>
      <c r="B2685" s="80">
        <v>839016</v>
      </c>
      <c r="C2685" s="79" t="s">
        <v>1523</v>
      </c>
      <c r="D2685" s="78" t="str">
        <f t="shared" si="41"/>
        <v>839016 愛知文化服装専門学校</v>
      </c>
    </row>
    <row r="2686" spans="1:4" ht="12" customHeight="1">
      <c r="A2686" s="77">
        <v>2683</v>
      </c>
      <c r="B2686" s="80">
        <v>839017</v>
      </c>
      <c r="C2686" s="79" t="s">
        <v>1522</v>
      </c>
      <c r="D2686" s="78" t="str">
        <f t="shared" si="41"/>
        <v>839017 東海医療技術専門学校</v>
      </c>
    </row>
    <row r="2687" spans="1:4" ht="12" customHeight="1">
      <c r="A2687" s="77">
        <v>2684</v>
      </c>
      <c r="B2687" s="80">
        <v>839018</v>
      </c>
      <c r="C2687" s="79" t="s">
        <v>1521</v>
      </c>
      <c r="D2687" s="78" t="str">
        <f t="shared" si="41"/>
        <v>839018 菊武ビジネス専門学校</v>
      </c>
    </row>
    <row r="2688" spans="1:4" ht="12" customHeight="1">
      <c r="A2688" s="77">
        <v>2685</v>
      </c>
      <c r="B2688" s="80">
        <v>839019</v>
      </c>
      <c r="C2688" s="79" t="s">
        <v>1520</v>
      </c>
      <c r="D2688" s="78" t="str">
        <f t="shared" si="41"/>
        <v>839019 愛知県厚生連更生看護専門学校</v>
      </c>
    </row>
    <row r="2689" spans="1:4" ht="12" customHeight="1">
      <c r="A2689" s="77">
        <v>2686</v>
      </c>
      <c r="B2689" s="80">
        <v>839020</v>
      </c>
      <c r="C2689" s="79" t="s">
        <v>1519</v>
      </c>
      <c r="D2689" s="78" t="str">
        <f t="shared" si="41"/>
        <v>839020 国際観光専門学校名古屋校</v>
      </c>
    </row>
    <row r="2690" spans="1:4" ht="12" customHeight="1">
      <c r="A2690" s="77">
        <v>2687</v>
      </c>
      <c r="B2690" s="80">
        <v>839021</v>
      </c>
      <c r="C2690" s="79" t="s">
        <v>1518</v>
      </c>
      <c r="D2690" s="78" t="str">
        <f t="shared" si="41"/>
        <v>839021 中京病院付属看護専門学校</v>
      </c>
    </row>
    <row r="2691" spans="1:4" ht="12" customHeight="1">
      <c r="A2691" s="77">
        <v>2688</v>
      </c>
      <c r="B2691" s="80">
        <v>839022</v>
      </c>
      <c r="C2691" s="79" t="s">
        <v>1517</v>
      </c>
      <c r="D2691" s="78" t="str">
        <f t="shared" si="41"/>
        <v>839022 専門学校トヨタ名古屋自動車大学校</v>
      </c>
    </row>
    <row r="2692" spans="1:4" ht="12" customHeight="1">
      <c r="A2692" s="77">
        <v>2689</v>
      </c>
      <c r="B2692" s="80">
        <v>839023</v>
      </c>
      <c r="C2692" s="79" t="s">
        <v>1516</v>
      </c>
      <c r="D2692" s="78" t="str">
        <f t="shared" ref="D2692:D2755" si="42">CONCATENATE(B2692," ",C2692)</f>
        <v>839023 中部労災看護専門学校</v>
      </c>
    </row>
    <row r="2693" spans="1:4" ht="12" customHeight="1">
      <c r="A2693" s="77">
        <v>2690</v>
      </c>
      <c r="B2693" s="80">
        <v>839024</v>
      </c>
      <c r="C2693" s="79" t="s">
        <v>1515</v>
      </c>
      <c r="D2693" s="78" t="str">
        <f t="shared" si="42"/>
        <v>839024 精和高等専修学校</v>
      </c>
    </row>
    <row r="2694" spans="1:4" ht="12" customHeight="1">
      <c r="A2694" s="77">
        <v>2691</v>
      </c>
      <c r="B2694" s="80">
        <v>839025</v>
      </c>
      <c r="C2694" s="79" t="s">
        <v>1514</v>
      </c>
      <c r="D2694" s="78" t="str">
        <f t="shared" si="42"/>
        <v>839025 東海工業専門学校　熱田校</v>
      </c>
    </row>
    <row r="2695" spans="1:4" ht="12" customHeight="1">
      <c r="A2695" s="77">
        <v>2692</v>
      </c>
      <c r="B2695" s="80">
        <v>839026</v>
      </c>
      <c r="C2695" s="79" t="s">
        <v>1513</v>
      </c>
      <c r="D2695" s="78" t="str">
        <f t="shared" si="42"/>
        <v>839026 名古屋ビジュアルアーツ</v>
      </c>
    </row>
    <row r="2696" spans="1:4" ht="12" customHeight="1">
      <c r="A2696" s="77">
        <v>2693</v>
      </c>
      <c r="B2696" s="80">
        <v>839027</v>
      </c>
      <c r="C2696" s="79" t="s">
        <v>1512</v>
      </c>
      <c r="D2696" s="78" t="str">
        <f t="shared" si="42"/>
        <v>839027 名古屋デザイナー学院</v>
      </c>
    </row>
    <row r="2697" spans="1:4" ht="12" customHeight="1">
      <c r="A2697" s="77">
        <v>2694</v>
      </c>
      <c r="B2697" s="80">
        <v>839028</v>
      </c>
      <c r="C2697" s="79" t="s">
        <v>1511</v>
      </c>
      <c r="D2697" s="78" t="str">
        <f t="shared" si="42"/>
        <v>839028 名古屋文理栄養士専門学校</v>
      </c>
    </row>
    <row r="2698" spans="1:4" ht="12" customHeight="1">
      <c r="A2698" s="77">
        <v>2695</v>
      </c>
      <c r="B2698" s="80">
        <v>839029</v>
      </c>
      <c r="C2698" s="79" t="s">
        <v>1510</v>
      </c>
      <c r="D2698" s="78" t="str">
        <f t="shared" si="42"/>
        <v>839029 トライデント外国語・ホテル・ブライダル専門学校</v>
      </c>
    </row>
    <row r="2699" spans="1:4" ht="12" customHeight="1">
      <c r="A2699" s="77">
        <v>2696</v>
      </c>
      <c r="B2699" s="80">
        <v>839030</v>
      </c>
      <c r="C2699" s="79" t="s">
        <v>1509</v>
      </c>
      <c r="D2699" s="78" t="str">
        <f t="shared" si="42"/>
        <v>839030 名古屋情報専門学校</v>
      </c>
    </row>
    <row r="2700" spans="1:4" ht="12" customHeight="1">
      <c r="A2700" s="77">
        <v>2697</v>
      </c>
      <c r="B2700" s="80">
        <v>839031</v>
      </c>
      <c r="C2700" s="79" t="s">
        <v>1508</v>
      </c>
      <c r="D2700" s="78" t="str">
        <f t="shared" si="42"/>
        <v>839031 名古屋医療情報専門学校</v>
      </c>
    </row>
    <row r="2701" spans="1:4" ht="12" customHeight="1">
      <c r="A2701" s="77">
        <v>2698</v>
      </c>
      <c r="B2701" s="80">
        <v>839032</v>
      </c>
      <c r="C2701" s="79" t="s">
        <v>1507</v>
      </c>
      <c r="D2701" s="78" t="str">
        <f t="shared" si="42"/>
        <v>839032 名古屋工学院専門学校</v>
      </c>
    </row>
    <row r="2702" spans="1:4" ht="12" customHeight="1">
      <c r="A2702" s="77">
        <v>2699</v>
      </c>
      <c r="B2702" s="80">
        <v>839033</v>
      </c>
      <c r="C2702" s="79" t="s">
        <v>1506</v>
      </c>
      <c r="D2702" s="78" t="str">
        <f t="shared" si="42"/>
        <v>839033 名古屋情報メディア専門学校</v>
      </c>
    </row>
    <row r="2703" spans="1:4" ht="12" customHeight="1">
      <c r="A2703" s="77">
        <v>2700</v>
      </c>
      <c r="B2703" s="80">
        <v>839034</v>
      </c>
      <c r="C2703" s="79" t="s">
        <v>1505</v>
      </c>
      <c r="D2703" s="78" t="str">
        <f t="shared" si="42"/>
        <v>839034 名古屋福祉専門学校</v>
      </c>
    </row>
    <row r="2704" spans="1:4" ht="12" customHeight="1">
      <c r="A2704" s="77">
        <v>2701</v>
      </c>
      <c r="B2704" s="80">
        <v>839035</v>
      </c>
      <c r="C2704" s="79" t="s">
        <v>1504</v>
      </c>
      <c r="D2704" s="78" t="str">
        <f t="shared" si="42"/>
        <v>839035 あいちビジネス専門学校</v>
      </c>
    </row>
    <row r="2705" spans="1:4" ht="12" customHeight="1">
      <c r="A2705" s="77">
        <v>2702</v>
      </c>
      <c r="B2705" s="80">
        <v>839036</v>
      </c>
      <c r="C2705" s="79" t="s">
        <v>1503</v>
      </c>
      <c r="D2705" s="78" t="str">
        <f t="shared" si="42"/>
        <v>839036 名古屋ファッション・ビューティー専門学校</v>
      </c>
    </row>
    <row r="2706" spans="1:4" ht="12" customHeight="1">
      <c r="A2706" s="77">
        <v>2703</v>
      </c>
      <c r="B2706" s="80">
        <v>839037</v>
      </c>
      <c r="C2706" s="79" t="s">
        <v>1502</v>
      </c>
      <c r="D2706" s="78" t="str">
        <f t="shared" si="42"/>
        <v>839037 名古屋文化学園保育専門学校</v>
      </c>
    </row>
    <row r="2707" spans="1:4" ht="12" customHeight="1">
      <c r="A2707" s="77">
        <v>2704</v>
      </c>
      <c r="B2707" s="80">
        <v>839038</v>
      </c>
      <c r="C2707" s="79" t="s">
        <v>1501</v>
      </c>
      <c r="D2707" s="78" t="str">
        <f t="shared" si="42"/>
        <v>839038 名古屋芸術大学保育専門学校</v>
      </c>
    </row>
    <row r="2708" spans="1:4" ht="12" customHeight="1">
      <c r="A2708" s="77">
        <v>2705</v>
      </c>
      <c r="B2708" s="80">
        <v>839039</v>
      </c>
      <c r="C2708" s="79" t="s">
        <v>1500</v>
      </c>
      <c r="D2708" s="78" t="str">
        <f t="shared" si="42"/>
        <v>839039 ニチエイ調理専門学校</v>
      </c>
    </row>
    <row r="2709" spans="1:4" ht="12" customHeight="1">
      <c r="A2709" s="77">
        <v>2706</v>
      </c>
      <c r="B2709" s="80">
        <v>839040</v>
      </c>
      <c r="C2709" s="79" t="s">
        <v>1499</v>
      </c>
      <c r="D2709" s="78" t="str">
        <f t="shared" si="42"/>
        <v>839040 日本デザイナー芸術学院</v>
      </c>
    </row>
    <row r="2710" spans="1:4" ht="12" customHeight="1">
      <c r="A2710" s="77">
        <v>2707</v>
      </c>
      <c r="B2710" s="80">
        <v>839041</v>
      </c>
      <c r="C2710" s="79" t="s">
        <v>1498</v>
      </c>
      <c r="D2710" s="78" t="str">
        <f t="shared" si="42"/>
        <v>839041 キクチ眼鏡専門学校</v>
      </c>
    </row>
    <row r="2711" spans="1:4" ht="12" customHeight="1">
      <c r="A2711" s="77">
        <v>2708</v>
      </c>
      <c r="B2711" s="80">
        <v>839042</v>
      </c>
      <c r="C2711" s="79" t="s">
        <v>1497</v>
      </c>
      <c r="D2711" s="78" t="str">
        <f t="shared" si="42"/>
        <v>839042 川崎服飾技芸専門学校</v>
      </c>
    </row>
    <row r="2712" spans="1:4" ht="12" customHeight="1">
      <c r="A2712" s="77">
        <v>2709</v>
      </c>
      <c r="B2712" s="80">
        <v>839043</v>
      </c>
      <c r="C2712" s="79" t="s">
        <v>1496</v>
      </c>
      <c r="D2712" s="78" t="str">
        <f t="shared" si="42"/>
        <v>839043 名古屋モード学園</v>
      </c>
    </row>
    <row r="2713" spans="1:4" ht="12" customHeight="1">
      <c r="A2713" s="77">
        <v>2710</v>
      </c>
      <c r="B2713" s="80">
        <v>839044</v>
      </c>
      <c r="C2713" s="79" t="s">
        <v>1495</v>
      </c>
      <c r="D2713" s="78" t="str">
        <f t="shared" si="42"/>
        <v>839044 名鉄自動車専門学校</v>
      </c>
    </row>
    <row r="2714" spans="1:4" ht="12" customHeight="1">
      <c r="A2714" s="77">
        <v>2711</v>
      </c>
      <c r="B2714" s="80">
        <v>839046</v>
      </c>
      <c r="C2714" s="79" t="s">
        <v>1494</v>
      </c>
      <c r="D2714" s="78" t="str">
        <f t="shared" si="42"/>
        <v>839046 中部ファッション専門学校</v>
      </c>
    </row>
    <row r="2715" spans="1:4" ht="12" customHeight="1">
      <c r="A2715" s="77">
        <v>2712</v>
      </c>
      <c r="B2715" s="80">
        <v>839048</v>
      </c>
      <c r="C2715" s="79" t="s">
        <v>1493</v>
      </c>
      <c r="D2715" s="78" t="str">
        <f t="shared" si="42"/>
        <v>839048 西尾高等家政専門学校</v>
      </c>
    </row>
    <row r="2716" spans="1:4" ht="12" customHeight="1">
      <c r="A2716" s="77">
        <v>2713</v>
      </c>
      <c r="B2716" s="80">
        <v>839049</v>
      </c>
      <c r="C2716" s="79" t="s">
        <v>1492</v>
      </c>
      <c r="D2716" s="78" t="str">
        <f t="shared" si="42"/>
        <v>839049 名古屋デンタル衛生士学院</v>
      </c>
    </row>
    <row r="2717" spans="1:4" ht="12" customHeight="1">
      <c r="A2717" s="77">
        <v>2714</v>
      </c>
      <c r="B2717" s="80">
        <v>839050</v>
      </c>
      <c r="C2717" s="79" t="s">
        <v>1491</v>
      </c>
      <c r="D2717" s="78" t="str">
        <f t="shared" si="42"/>
        <v>839050 中京法律専門学校</v>
      </c>
    </row>
    <row r="2718" spans="1:4" ht="12" customHeight="1">
      <c r="A2718" s="77">
        <v>2715</v>
      </c>
      <c r="B2718" s="80">
        <v>839051</v>
      </c>
      <c r="C2718" s="79" t="s">
        <v>1490</v>
      </c>
      <c r="D2718" s="78" t="str">
        <f t="shared" si="42"/>
        <v>839051 豊橋歯科衛生士専門学校</v>
      </c>
    </row>
    <row r="2719" spans="1:4" ht="12" customHeight="1">
      <c r="A2719" s="77">
        <v>2716</v>
      </c>
      <c r="B2719" s="80">
        <v>839052</v>
      </c>
      <c r="C2719" s="79" t="s">
        <v>1489</v>
      </c>
      <c r="D2719" s="78" t="str">
        <f t="shared" si="42"/>
        <v>839052 大原簿記情報医療専門学校</v>
      </c>
    </row>
    <row r="2720" spans="1:4" ht="12" customHeight="1">
      <c r="A2720" s="77">
        <v>2717</v>
      </c>
      <c r="B2720" s="80">
        <v>839053</v>
      </c>
      <c r="C2720" s="79" t="s">
        <v>1488</v>
      </c>
      <c r="D2720" s="78" t="str">
        <f t="shared" si="42"/>
        <v>839053 中部リハビリテーション専門学校</v>
      </c>
    </row>
    <row r="2721" spans="1:4" ht="12" customHeight="1">
      <c r="A2721" s="77">
        <v>2718</v>
      </c>
      <c r="B2721" s="80">
        <v>839054</v>
      </c>
      <c r="C2721" s="79" t="s">
        <v>1487</v>
      </c>
      <c r="D2721" s="78" t="str">
        <f t="shared" si="42"/>
        <v>839054 名古屋ファッション専門学校</v>
      </c>
    </row>
    <row r="2722" spans="1:4" ht="12" customHeight="1">
      <c r="A2722" s="77">
        <v>2719</v>
      </c>
      <c r="B2722" s="80">
        <v>839055</v>
      </c>
      <c r="C2722" s="79" t="s">
        <v>1486</v>
      </c>
      <c r="D2722" s="78" t="str">
        <f t="shared" si="42"/>
        <v>839055 国際医療管理専門学校名古屋校</v>
      </c>
    </row>
    <row r="2723" spans="1:4" ht="12" customHeight="1">
      <c r="A2723" s="77">
        <v>2720</v>
      </c>
      <c r="B2723" s="80">
        <v>839056</v>
      </c>
      <c r="C2723" s="79" t="s">
        <v>1485</v>
      </c>
      <c r="D2723" s="78" t="str">
        <f t="shared" si="42"/>
        <v>839056 名古屋総合デザイン専門学校</v>
      </c>
    </row>
    <row r="2724" spans="1:4" ht="12" customHeight="1">
      <c r="A2724" s="77">
        <v>2721</v>
      </c>
      <c r="B2724" s="80">
        <v>839057</v>
      </c>
      <c r="C2724" s="79" t="s">
        <v>1484</v>
      </c>
      <c r="D2724" s="78" t="str">
        <f t="shared" si="42"/>
        <v>839057 名古屋栄養専門学校</v>
      </c>
    </row>
    <row r="2725" spans="1:4" ht="12" customHeight="1">
      <c r="A2725" s="77">
        <v>2722</v>
      </c>
      <c r="B2725" s="80">
        <v>839058</v>
      </c>
      <c r="C2725" s="79" t="s">
        <v>1483</v>
      </c>
      <c r="D2725" s="78" t="str">
        <f t="shared" si="42"/>
        <v>839058 東海歯科医療専門学校</v>
      </c>
    </row>
    <row r="2726" spans="1:4" ht="12" customHeight="1">
      <c r="A2726" s="77">
        <v>2723</v>
      </c>
      <c r="B2726" s="80">
        <v>839059</v>
      </c>
      <c r="C2726" s="79" t="s">
        <v>1482</v>
      </c>
      <c r="D2726" s="78" t="str">
        <f t="shared" si="42"/>
        <v>839059 加茂看護専門学校</v>
      </c>
    </row>
    <row r="2727" spans="1:4" ht="12" customHeight="1">
      <c r="A2727" s="77">
        <v>2724</v>
      </c>
      <c r="B2727" s="80">
        <v>839060</v>
      </c>
      <c r="C2727" s="79" t="s">
        <v>1481</v>
      </c>
      <c r="D2727" s="78" t="str">
        <f t="shared" si="42"/>
        <v>839060 トライデントコンピュータ専門学校</v>
      </c>
    </row>
    <row r="2728" spans="1:4" ht="12" customHeight="1">
      <c r="A2728" s="77">
        <v>2725</v>
      </c>
      <c r="B2728" s="80">
        <v>839061</v>
      </c>
      <c r="C2728" s="79" t="s">
        <v>1480</v>
      </c>
      <c r="D2728" s="78" t="str">
        <f t="shared" si="42"/>
        <v>839061 あいち造形デザイン専門学校</v>
      </c>
    </row>
    <row r="2729" spans="1:4" ht="12" customHeight="1">
      <c r="A2729" s="77">
        <v>2726</v>
      </c>
      <c r="B2729" s="80">
        <v>839062</v>
      </c>
      <c r="C2729" s="79" t="s">
        <v>1479</v>
      </c>
      <c r="D2729" s="78" t="str">
        <f t="shared" si="42"/>
        <v>839062 名古屋スクール・オブ・ビジネス</v>
      </c>
    </row>
    <row r="2730" spans="1:4" ht="12" customHeight="1">
      <c r="A2730" s="77">
        <v>2727</v>
      </c>
      <c r="B2730" s="80">
        <v>839063</v>
      </c>
      <c r="C2730" s="79" t="s">
        <v>1478</v>
      </c>
      <c r="D2730" s="78" t="str">
        <f t="shared" si="42"/>
        <v>839063 名古屋市歯科医師会附属歯科衛生士専門学校</v>
      </c>
    </row>
    <row r="2731" spans="1:4" ht="12" customHeight="1">
      <c r="A2731" s="77">
        <v>2728</v>
      </c>
      <c r="B2731" s="80">
        <v>839064</v>
      </c>
      <c r="C2731" s="79" t="s">
        <v>1477</v>
      </c>
      <c r="D2731" s="78" t="str">
        <f t="shared" si="42"/>
        <v>839064 ＨＡＬ名古屋</v>
      </c>
    </row>
    <row r="2732" spans="1:4" ht="12" customHeight="1">
      <c r="A2732" s="77">
        <v>2729</v>
      </c>
      <c r="B2732" s="80">
        <v>839065</v>
      </c>
      <c r="C2732" s="79" t="s">
        <v>1476</v>
      </c>
      <c r="D2732" s="78" t="str">
        <f t="shared" si="42"/>
        <v>839065 名古屋経営会計専門学校</v>
      </c>
    </row>
    <row r="2733" spans="1:4" ht="12" customHeight="1">
      <c r="A2733" s="77">
        <v>2730</v>
      </c>
      <c r="B2733" s="80">
        <v>839066</v>
      </c>
      <c r="C2733" s="79" t="s">
        <v>1475</v>
      </c>
      <c r="D2733" s="78" t="str">
        <f t="shared" si="42"/>
        <v>839066 八事看護専門学校</v>
      </c>
    </row>
    <row r="2734" spans="1:4" ht="12" customHeight="1">
      <c r="A2734" s="77">
        <v>2731</v>
      </c>
      <c r="B2734" s="80">
        <v>839067</v>
      </c>
      <c r="C2734" s="79" t="s">
        <v>1474</v>
      </c>
      <c r="D2734" s="78" t="str">
        <f t="shared" si="42"/>
        <v>839067 布池外語専門学校</v>
      </c>
    </row>
    <row r="2735" spans="1:4" ht="12" customHeight="1">
      <c r="A2735" s="77">
        <v>2732</v>
      </c>
      <c r="B2735" s="80">
        <v>839068</v>
      </c>
      <c r="C2735" s="79" t="s">
        <v>1473</v>
      </c>
      <c r="D2735" s="78" t="str">
        <f t="shared" si="42"/>
        <v>839068 名古屋医療秘書福祉専門学校</v>
      </c>
    </row>
    <row r="2736" spans="1:4" ht="12" customHeight="1">
      <c r="A2736" s="77">
        <v>2733</v>
      </c>
      <c r="B2736" s="80">
        <v>839069</v>
      </c>
      <c r="C2736" s="79" t="s">
        <v>1472</v>
      </c>
      <c r="D2736" s="78" t="str">
        <f t="shared" si="42"/>
        <v>839069 愛生会看護専門学校</v>
      </c>
    </row>
    <row r="2737" spans="1:4" ht="12" customHeight="1">
      <c r="A2737" s="77">
        <v>2734</v>
      </c>
      <c r="B2737" s="80">
        <v>839070</v>
      </c>
      <c r="C2737" s="79" t="s">
        <v>1471</v>
      </c>
      <c r="D2737" s="78" t="str">
        <f t="shared" si="42"/>
        <v>839070 サンデザイン専門学校</v>
      </c>
    </row>
    <row r="2738" spans="1:4" ht="12" customHeight="1">
      <c r="A2738" s="77">
        <v>2735</v>
      </c>
      <c r="B2738" s="80">
        <v>839071</v>
      </c>
      <c r="C2738" s="79" t="s">
        <v>1470</v>
      </c>
      <c r="D2738" s="78" t="str">
        <f t="shared" si="42"/>
        <v>839071 ナゴノ福祉歯科医療専門学校</v>
      </c>
    </row>
    <row r="2739" spans="1:4" ht="12" customHeight="1">
      <c r="A2739" s="77">
        <v>2736</v>
      </c>
      <c r="B2739" s="80">
        <v>839072</v>
      </c>
      <c r="C2739" s="79" t="s">
        <v>1469</v>
      </c>
      <c r="D2739" s="78" t="str">
        <f t="shared" si="42"/>
        <v>839072 中部コンピュータ・パティシエ・保育専門学校</v>
      </c>
    </row>
    <row r="2740" spans="1:4" ht="12" customHeight="1">
      <c r="A2740" s="77">
        <v>2737</v>
      </c>
      <c r="B2740" s="80">
        <v>839073</v>
      </c>
      <c r="C2740" s="79" t="s">
        <v>1468</v>
      </c>
      <c r="D2740" s="78" t="str">
        <f t="shared" si="42"/>
        <v>839073 トライデントデザイン専門学校</v>
      </c>
    </row>
    <row r="2741" spans="1:4" ht="12" customHeight="1">
      <c r="A2741" s="77">
        <v>2738</v>
      </c>
      <c r="B2741" s="80">
        <v>839074</v>
      </c>
      <c r="C2741" s="79" t="s">
        <v>1467</v>
      </c>
      <c r="D2741" s="78" t="str">
        <f t="shared" si="42"/>
        <v>839074 日本福祉大学中央福祉専門学校</v>
      </c>
    </row>
    <row r="2742" spans="1:4" ht="12" customHeight="1">
      <c r="A2742" s="77">
        <v>2739</v>
      </c>
      <c r="B2742" s="80">
        <v>839075</v>
      </c>
      <c r="C2742" s="79" t="s">
        <v>1466</v>
      </c>
      <c r="D2742" s="78" t="str">
        <f t="shared" si="42"/>
        <v>839075 名古屋調理師専門学校</v>
      </c>
    </row>
    <row r="2743" spans="1:4" ht="12" customHeight="1">
      <c r="A2743" s="77">
        <v>2740</v>
      </c>
      <c r="B2743" s="80">
        <v>839076</v>
      </c>
      <c r="C2743" s="79" t="s">
        <v>1465</v>
      </c>
      <c r="D2743" s="78" t="str">
        <f t="shared" si="42"/>
        <v>839076 名古屋観光専門学校</v>
      </c>
    </row>
    <row r="2744" spans="1:4" ht="12" customHeight="1">
      <c r="A2744" s="77">
        <v>2741</v>
      </c>
      <c r="B2744" s="80">
        <v>839077</v>
      </c>
      <c r="C2744" s="79" t="s">
        <v>1464</v>
      </c>
      <c r="D2744" s="78" t="str">
        <f t="shared" si="42"/>
        <v>839077 名古屋デジタル工科専門学校</v>
      </c>
    </row>
    <row r="2745" spans="1:4" ht="12" customHeight="1">
      <c r="A2745" s="77">
        <v>2742</v>
      </c>
      <c r="B2745" s="80">
        <v>839078</v>
      </c>
      <c r="C2745" s="79" t="s">
        <v>1463</v>
      </c>
      <c r="D2745" s="78" t="str">
        <f t="shared" si="42"/>
        <v>839078 名古屋デジタル・アート専門学校</v>
      </c>
    </row>
    <row r="2746" spans="1:4" ht="12" customHeight="1">
      <c r="A2746" s="77">
        <v>2743</v>
      </c>
      <c r="B2746" s="80">
        <v>839079</v>
      </c>
      <c r="C2746" s="79" t="s">
        <v>1462</v>
      </c>
      <c r="D2746" s="78" t="str">
        <f t="shared" si="42"/>
        <v>839079 名古屋外語・ホテル・ブライダル専門学校</v>
      </c>
    </row>
    <row r="2747" spans="1:4" ht="12" customHeight="1">
      <c r="A2747" s="77">
        <v>2744</v>
      </c>
      <c r="B2747" s="80">
        <v>839080</v>
      </c>
      <c r="C2747" s="79" t="s">
        <v>1461</v>
      </c>
      <c r="D2747" s="78" t="str">
        <f t="shared" si="42"/>
        <v>839080 広告デザイン専門学校</v>
      </c>
    </row>
    <row r="2748" spans="1:4" ht="12" customHeight="1">
      <c r="A2748" s="77">
        <v>2745</v>
      </c>
      <c r="B2748" s="80">
        <v>839081</v>
      </c>
      <c r="C2748" s="79" t="s">
        <v>1460</v>
      </c>
      <c r="D2748" s="78" t="str">
        <f t="shared" si="42"/>
        <v>839081 まつかげ看護専門学校</v>
      </c>
    </row>
    <row r="2749" spans="1:4" ht="12" customHeight="1">
      <c r="A2749" s="77">
        <v>2746</v>
      </c>
      <c r="B2749" s="80">
        <v>839082</v>
      </c>
      <c r="C2749" s="79" t="s">
        <v>1459</v>
      </c>
      <c r="D2749" s="78" t="str">
        <f t="shared" si="42"/>
        <v>839082 中部看護専門学校</v>
      </c>
    </row>
    <row r="2750" spans="1:4" ht="12" customHeight="1">
      <c r="A2750" s="77">
        <v>2747</v>
      </c>
      <c r="B2750" s="80">
        <v>839083</v>
      </c>
      <c r="C2750" s="79" t="s">
        <v>1458</v>
      </c>
      <c r="D2750" s="78" t="str">
        <f t="shared" si="42"/>
        <v>839083 中和医療専門学校</v>
      </c>
    </row>
    <row r="2751" spans="1:4" ht="12" customHeight="1">
      <c r="A2751" s="77">
        <v>2748</v>
      </c>
      <c r="B2751" s="80">
        <v>839084</v>
      </c>
      <c r="C2751" s="79" t="s">
        <v>1457</v>
      </c>
      <c r="D2751" s="78" t="str">
        <f t="shared" si="42"/>
        <v>839084 あいち情報専門学校</v>
      </c>
    </row>
    <row r="2752" spans="1:4" ht="12" customHeight="1">
      <c r="A2752" s="77">
        <v>2749</v>
      </c>
      <c r="B2752" s="80">
        <v>839085</v>
      </c>
      <c r="C2752" s="79" t="s">
        <v>1456</v>
      </c>
      <c r="D2752" s="78" t="str">
        <f t="shared" si="42"/>
        <v>839085 東三河看護専門学校</v>
      </c>
    </row>
    <row r="2753" spans="1:4" ht="12" customHeight="1">
      <c r="A2753" s="77">
        <v>2750</v>
      </c>
      <c r="B2753" s="80">
        <v>839086</v>
      </c>
      <c r="C2753" s="79" t="s">
        <v>1455</v>
      </c>
      <c r="D2753" s="78" t="str">
        <f t="shared" si="42"/>
        <v>839086 東海医療工学専門学校</v>
      </c>
    </row>
    <row r="2754" spans="1:4" ht="12" customHeight="1">
      <c r="A2754" s="77">
        <v>2751</v>
      </c>
      <c r="B2754" s="80">
        <v>839087</v>
      </c>
      <c r="C2754" s="79" t="s">
        <v>1454</v>
      </c>
      <c r="D2754" s="78" t="str">
        <f t="shared" si="42"/>
        <v>839087 愛知工業大学情報電子専門学校</v>
      </c>
    </row>
    <row r="2755" spans="1:4" ht="12" customHeight="1">
      <c r="A2755" s="77">
        <v>2752</v>
      </c>
      <c r="B2755" s="80">
        <v>839088</v>
      </c>
      <c r="C2755" s="79" t="s">
        <v>1453</v>
      </c>
      <c r="D2755" s="78" t="str">
        <f t="shared" si="42"/>
        <v>839088 明美文化服装専門学校</v>
      </c>
    </row>
    <row r="2756" spans="1:4" ht="12" customHeight="1">
      <c r="A2756" s="77">
        <v>2753</v>
      </c>
      <c r="B2756" s="80">
        <v>839089</v>
      </c>
      <c r="C2756" s="79" t="s">
        <v>1452</v>
      </c>
      <c r="D2756" s="78" t="str">
        <f t="shared" ref="D2756:D2819" si="43">CONCATENATE(B2756," ",C2756)</f>
        <v>839089 中部ビューティ・デザイン・デンタルカレッジ</v>
      </c>
    </row>
    <row r="2757" spans="1:4" ht="12" customHeight="1">
      <c r="A2757" s="77">
        <v>2754</v>
      </c>
      <c r="B2757" s="80">
        <v>839090</v>
      </c>
      <c r="C2757" s="79" t="s">
        <v>1451</v>
      </c>
      <c r="D2757" s="78" t="str">
        <f t="shared" si="43"/>
        <v>839090 愛知総合看護福祉専門学校</v>
      </c>
    </row>
    <row r="2758" spans="1:4" ht="12" customHeight="1">
      <c r="A2758" s="77">
        <v>2755</v>
      </c>
      <c r="B2758" s="80">
        <v>839091</v>
      </c>
      <c r="C2758" s="79" t="s">
        <v>1450</v>
      </c>
      <c r="D2758" s="78" t="str">
        <f t="shared" si="43"/>
        <v>839091 国際製菓技術専門学校</v>
      </c>
    </row>
    <row r="2759" spans="1:4" ht="12" customHeight="1">
      <c r="A2759" s="77">
        <v>2756</v>
      </c>
      <c r="B2759" s="80">
        <v>839092</v>
      </c>
      <c r="C2759" s="79" t="s">
        <v>1449</v>
      </c>
      <c r="D2759" s="78" t="str">
        <f t="shared" si="43"/>
        <v>839092 ＥＬＩＣビジネス＆公務員専門学校</v>
      </c>
    </row>
    <row r="2760" spans="1:4" ht="12" customHeight="1">
      <c r="A2760" s="77">
        <v>2757</v>
      </c>
      <c r="B2760" s="80">
        <v>839093</v>
      </c>
      <c r="C2760" s="79" t="s">
        <v>1448</v>
      </c>
      <c r="D2760" s="78" t="str">
        <f t="shared" si="43"/>
        <v>839093 専門学校日産愛知自動車大学校</v>
      </c>
    </row>
    <row r="2761" spans="1:4" ht="12" customHeight="1">
      <c r="A2761" s="77">
        <v>2758</v>
      </c>
      <c r="B2761" s="80">
        <v>839094</v>
      </c>
      <c r="C2761" s="79" t="s">
        <v>1447</v>
      </c>
      <c r="D2761" s="78" t="str">
        <f t="shared" si="43"/>
        <v>839094 大原トラベル・ホテル・ブライダル専門学校</v>
      </c>
    </row>
    <row r="2762" spans="1:4" ht="12" customHeight="1">
      <c r="A2762" s="77">
        <v>2759</v>
      </c>
      <c r="B2762" s="80">
        <v>839095</v>
      </c>
      <c r="C2762" s="79" t="s">
        <v>1446</v>
      </c>
      <c r="D2762" s="78" t="str">
        <f t="shared" si="43"/>
        <v>839095 山本学園情報文化専門学校</v>
      </c>
    </row>
    <row r="2763" spans="1:4" ht="12" customHeight="1">
      <c r="A2763" s="77">
        <v>2760</v>
      </c>
      <c r="B2763" s="80">
        <v>839096</v>
      </c>
      <c r="C2763" s="79" t="s">
        <v>1445</v>
      </c>
      <c r="D2763" s="78" t="str">
        <f t="shared" si="43"/>
        <v>839096 慈恵歯科医療ファッション専門学校</v>
      </c>
    </row>
    <row r="2764" spans="1:4" ht="12" customHeight="1">
      <c r="A2764" s="77">
        <v>2761</v>
      </c>
      <c r="B2764" s="80">
        <v>839097</v>
      </c>
      <c r="C2764" s="79" t="s">
        <v>1444</v>
      </c>
      <c r="D2764" s="78" t="str">
        <f t="shared" si="43"/>
        <v>839097 慈恵福祉保育専門学校</v>
      </c>
    </row>
    <row r="2765" spans="1:4" ht="12" customHeight="1">
      <c r="A2765" s="77">
        <v>2762</v>
      </c>
      <c r="B2765" s="80">
        <v>839098</v>
      </c>
      <c r="C2765" s="79" t="s">
        <v>1443</v>
      </c>
      <c r="D2765" s="78" t="str">
        <f t="shared" si="43"/>
        <v>839098 米田柔整専門学校</v>
      </c>
    </row>
    <row r="2766" spans="1:4" ht="12" customHeight="1">
      <c r="A2766" s="77">
        <v>2763</v>
      </c>
      <c r="B2766" s="80">
        <v>839099</v>
      </c>
      <c r="C2766" s="79" t="s">
        <v>1442</v>
      </c>
      <c r="D2766" s="78" t="str">
        <f t="shared" si="43"/>
        <v>839099 名古屋市医師会看護専門学校</v>
      </c>
    </row>
    <row r="2767" spans="1:4" ht="12" customHeight="1">
      <c r="A2767" s="77">
        <v>2764</v>
      </c>
      <c r="B2767" s="80">
        <v>839100</v>
      </c>
      <c r="C2767" s="79" t="s">
        <v>1441</v>
      </c>
      <c r="D2767" s="78" t="str">
        <f t="shared" si="43"/>
        <v>839100 国際医学技術専門学校</v>
      </c>
    </row>
    <row r="2768" spans="1:4" ht="12" customHeight="1">
      <c r="A2768" s="77">
        <v>2765</v>
      </c>
      <c r="B2768" s="80">
        <v>839101</v>
      </c>
      <c r="C2768" s="79" t="s">
        <v>1440</v>
      </c>
      <c r="D2768" s="78" t="str">
        <f t="shared" si="43"/>
        <v>839101 保育・介護・ビジネス名古屋専門学校</v>
      </c>
    </row>
    <row r="2769" spans="1:4" ht="12" customHeight="1">
      <c r="A2769" s="77">
        <v>2766</v>
      </c>
      <c r="B2769" s="80">
        <v>839102</v>
      </c>
      <c r="C2769" s="79" t="s">
        <v>1439</v>
      </c>
      <c r="D2769" s="78" t="str">
        <f t="shared" si="43"/>
        <v>839102 名古屋ウェディング＆フラワー・ビューティー学院</v>
      </c>
    </row>
    <row r="2770" spans="1:4" ht="12" customHeight="1">
      <c r="A2770" s="77">
        <v>2767</v>
      </c>
      <c r="B2770" s="80">
        <v>839103</v>
      </c>
      <c r="C2770" s="79" t="s">
        <v>1438</v>
      </c>
      <c r="D2770" s="78" t="str">
        <f t="shared" si="43"/>
        <v>839103 東海工業専門学校金山校</v>
      </c>
    </row>
    <row r="2771" spans="1:4" ht="12" customHeight="1">
      <c r="A2771" s="77">
        <v>2768</v>
      </c>
      <c r="B2771" s="80">
        <v>839104</v>
      </c>
      <c r="C2771" s="79" t="s">
        <v>1437</v>
      </c>
      <c r="D2771" s="78" t="str">
        <f t="shared" si="43"/>
        <v>839104 大原法律公務員専門学校（札幌校）</v>
      </c>
    </row>
    <row r="2772" spans="1:4" ht="12" customHeight="1">
      <c r="A2772" s="77">
        <v>2769</v>
      </c>
      <c r="B2772" s="80">
        <v>839105</v>
      </c>
      <c r="C2772" s="79" t="s">
        <v>1436</v>
      </c>
      <c r="D2772" s="78" t="str">
        <f t="shared" si="43"/>
        <v>839105 日本聴能言語福祉学院</v>
      </c>
    </row>
    <row r="2773" spans="1:4" ht="12" customHeight="1">
      <c r="A2773" s="77">
        <v>2770</v>
      </c>
      <c r="B2773" s="80">
        <v>839106</v>
      </c>
      <c r="C2773" s="79" t="s">
        <v>1435</v>
      </c>
      <c r="D2773" s="78" t="str">
        <f t="shared" si="43"/>
        <v>839106 豊橋ファッション・ビジネス専門学校</v>
      </c>
    </row>
    <row r="2774" spans="1:4" ht="12" customHeight="1">
      <c r="A2774" s="77">
        <v>2771</v>
      </c>
      <c r="B2774" s="80">
        <v>839107</v>
      </c>
      <c r="C2774" s="79" t="s">
        <v>1434</v>
      </c>
      <c r="D2774" s="78" t="str">
        <f t="shared" si="43"/>
        <v>839107 名古屋歯科医療専門学校</v>
      </c>
    </row>
    <row r="2775" spans="1:4" ht="12" customHeight="1">
      <c r="A2775" s="77">
        <v>2772</v>
      </c>
      <c r="B2775" s="80">
        <v>839108</v>
      </c>
      <c r="C2775" s="79" t="s">
        <v>1433</v>
      </c>
      <c r="D2775" s="78" t="str">
        <f t="shared" si="43"/>
        <v>839108 中部福祉保育医療専門学校</v>
      </c>
    </row>
    <row r="2776" spans="1:4" ht="12" customHeight="1">
      <c r="A2776" s="77">
        <v>2773</v>
      </c>
      <c r="B2776" s="80">
        <v>839109</v>
      </c>
      <c r="C2776" s="79" t="s">
        <v>1432</v>
      </c>
      <c r="D2776" s="78" t="str">
        <f t="shared" si="43"/>
        <v>839109 東京ＩＴ会計専門学校名古屋校</v>
      </c>
    </row>
    <row r="2777" spans="1:4" ht="12" customHeight="1">
      <c r="A2777" s="77">
        <v>2774</v>
      </c>
      <c r="B2777" s="80">
        <v>839110</v>
      </c>
      <c r="C2777" s="79" t="s">
        <v>1431</v>
      </c>
      <c r="D2777" s="78" t="str">
        <f t="shared" si="43"/>
        <v>839110 東京法律専門学校名古屋校</v>
      </c>
    </row>
    <row r="2778" spans="1:4" ht="12" customHeight="1">
      <c r="A2778" s="77">
        <v>2775</v>
      </c>
      <c r="B2778" s="80">
        <v>839112</v>
      </c>
      <c r="C2778" s="79" t="s">
        <v>1430</v>
      </c>
      <c r="D2778" s="78" t="str">
        <f t="shared" si="43"/>
        <v>839112 三河歯科衛生専門学校</v>
      </c>
    </row>
    <row r="2779" spans="1:4" ht="12" customHeight="1">
      <c r="A2779" s="77">
        <v>2776</v>
      </c>
      <c r="B2779" s="80">
        <v>839113</v>
      </c>
      <c r="C2779" s="79" t="s">
        <v>1429</v>
      </c>
      <c r="D2779" s="78" t="str">
        <f t="shared" si="43"/>
        <v>839113 名古屋リゾートアンドスポーツ専門学校</v>
      </c>
    </row>
    <row r="2780" spans="1:4" ht="12" customHeight="1">
      <c r="A2780" s="77">
        <v>2777</v>
      </c>
      <c r="B2780" s="80">
        <v>839114</v>
      </c>
      <c r="C2780" s="79" t="s">
        <v>1428</v>
      </c>
      <c r="D2780" s="78" t="str">
        <f t="shared" si="43"/>
        <v>839114 名古屋製菓専門学校</v>
      </c>
    </row>
    <row r="2781" spans="1:4" ht="12" customHeight="1">
      <c r="A2781" s="77">
        <v>2778</v>
      </c>
      <c r="B2781" s="80">
        <v>839115</v>
      </c>
      <c r="C2781" s="79" t="s">
        <v>1427</v>
      </c>
      <c r="D2781" s="78" t="str">
        <f t="shared" si="43"/>
        <v>839115 愛知美容専門学校</v>
      </c>
    </row>
    <row r="2782" spans="1:4" ht="12" customHeight="1">
      <c r="A2782" s="77">
        <v>2779</v>
      </c>
      <c r="B2782" s="80">
        <v>839116</v>
      </c>
      <c r="C2782" s="79" t="s">
        <v>1426</v>
      </c>
      <c r="D2782" s="78" t="str">
        <f t="shared" si="43"/>
        <v>839116 セントラルトリミングアカデミー</v>
      </c>
    </row>
    <row r="2783" spans="1:4" ht="12" customHeight="1">
      <c r="A2783" s="77">
        <v>2780</v>
      </c>
      <c r="B2783" s="80">
        <v>839117</v>
      </c>
      <c r="C2783" s="79" t="s">
        <v>1425</v>
      </c>
      <c r="D2783" s="78" t="str">
        <f t="shared" si="43"/>
        <v>839117 藤田保健衛生大学看護専門学校</v>
      </c>
    </row>
    <row r="2784" spans="1:4" ht="12" customHeight="1">
      <c r="A2784" s="77">
        <v>2781</v>
      </c>
      <c r="B2784" s="80">
        <v>839118</v>
      </c>
      <c r="C2784" s="79" t="s">
        <v>1424</v>
      </c>
      <c r="D2784" s="78" t="str">
        <f t="shared" si="43"/>
        <v>839118 国際調理師専門学校名駅校</v>
      </c>
    </row>
    <row r="2785" spans="1:4" ht="12" customHeight="1">
      <c r="A2785" s="77">
        <v>2782</v>
      </c>
      <c r="B2785" s="80">
        <v>839120</v>
      </c>
      <c r="C2785" s="79" t="s">
        <v>1423</v>
      </c>
      <c r="D2785" s="78" t="str">
        <f t="shared" si="43"/>
        <v>839120 トライデントスポーツ医療看護専門学校</v>
      </c>
    </row>
    <row r="2786" spans="1:4" ht="12" customHeight="1">
      <c r="A2786" s="77">
        <v>2783</v>
      </c>
      <c r="B2786" s="80">
        <v>839121</v>
      </c>
      <c r="C2786" s="79" t="s">
        <v>1422</v>
      </c>
      <c r="D2786" s="78" t="str">
        <f t="shared" si="43"/>
        <v>839121 愛北看護専門学校</v>
      </c>
    </row>
    <row r="2787" spans="1:4" ht="12" customHeight="1">
      <c r="A2787" s="77">
        <v>2784</v>
      </c>
      <c r="B2787" s="80">
        <v>839122</v>
      </c>
      <c r="C2787" s="79" t="s">
        <v>1421</v>
      </c>
      <c r="D2787" s="78" t="str">
        <f t="shared" si="43"/>
        <v>839122 中日美容専門学校</v>
      </c>
    </row>
    <row r="2788" spans="1:4" ht="12" customHeight="1">
      <c r="A2788" s="77">
        <v>2785</v>
      </c>
      <c r="B2788" s="80">
        <v>839123</v>
      </c>
      <c r="C2788" s="79" t="s">
        <v>1420</v>
      </c>
      <c r="D2788" s="78" t="str">
        <f t="shared" si="43"/>
        <v>839123 中部楽器技術専門学校</v>
      </c>
    </row>
    <row r="2789" spans="1:4" ht="12" customHeight="1">
      <c r="A2789" s="77">
        <v>2786</v>
      </c>
      <c r="B2789" s="80">
        <v>839124</v>
      </c>
      <c r="C2789" s="79" t="s">
        <v>1419</v>
      </c>
      <c r="D2789" s="78" t="str">
        <f t="shared" si="43"/>
        <v>839124 名古屋美容専門学校</v>
      </c>
    </row>
    <row r="2790" spans="1:4" ht="12" customHeight="1">
      <c r="A2790" s="77">
        <v>2787</v>
      </c>
      <c r="B2790" s="80">
        <v>839125</v>
      </c>
      <c r="C2790" s="79" t="s">
        <v>1418</v>
      </c>
      <c r="D2790" s="78" t="str">
        <f t="shared" si="43"/>
        <v>839125 桐華家政専門学校</v>
      </c>
    </row>
    <row r="2791" spans="1:4" ht="12" customHeight="1">
      <c r="A2791" s="77">
        <v>2788</v>
      </c>
      <c r="B2791" s="80">
        <v>839126</v>
      </c>
      <c r="C2791" s="79" t="s">
        <v>1417</v>
      </c>
      <c r="D2791" s="78" t="str">
        <f t="shared" si="43"/>
        <v>839126 中部美容専門学校名古屋校</v>
      </c>
    </row>
    <row r="2792" spans="1:4" ht="12" customHeight="1">
      <c r="A2792" s="77">
        <v>2789</v>
      </c>
      <c r="B2792" s="80">
        <v>839127</v>
      </c>
      <c r="C2792" s="79" t="s">
        <v>1416</v>
      </c>
      <c r="D2792" s="78" t="str">
        <f t="shared" si="43"/>
        <v>839127 中部美容専門学校一宮校</v>
      </c>
    </row>
    <row r="2793" spans="1:4" ht="12" customHeight="1">
      <c r="A2793" s="77">
        <v>2790</v>
      </c>
      <c r="B2793" s="80">
        <v>839128</v>
      </c>
      <c r="C2793" s="79" t="s">
        <v>1415</v>
      </c>
      <c r="D2793" s="78" t="str">
        <f t="shared" si="43"/>
        <v>839128 中部美容専門学校岡崎校</v>
      </c>
    </row>
    <row r="2794" spans="1:4" ht="12" customHeight="1">
      <c r="A2794" s="77">
        <v>2791</v>
      </c>
      <c r="B2794" s="80">
        <v>839129</v>
      </c>
      <c r="C2794" s="79" t="s">
        <v>1414</v>
      </c>
      <c r="D2794" s="78" t="str">
        <f t="shared" si="43"/>
        <v>839129 名古屋理容美容専門学校</v>
      </c>
    </row>
    <row r="2795" spans="1:4" ht="12" customHeight="1">
      <c r="A2795" s="77">
        <v>2792</v>
      </c>
      <c r="B2795" s="80">
        <v>839130</v>
      </c>
      <c r="C2795" s="79" t="s">
        <v>1413</v>
      </c>
      <c r="D2795" s="78" t="str">
        <f t="shared" si="43"/>
        <v>839130 東海医療福祉専門学校</v>
      </c>
    </row>
    <row r="2796" spans="1:4" ht="12" customHeight="1">
      <c r="A2796" s="77">
        <v>2793</v>
      </c>
      <c r="B2796" s="80">
        <v>839131</v>
      </c>
      <c r="C2796" s="79" t="s">
        <v>1412</v>
      </c>
      <c r="D2796" s="78" t="str">
        <f t="shared" si="43"/>
        <v>839131 名古屋ビューティーアート専門学校</v>
      </c>
    </row>
    <row r="2797" spans="1:4" ht="12" customHeight="1">
      <c r="A2797" s="77">
        <v>2794</v>
      </c>
      <c r="B2797" s="80">
        <v>839132</v>
      </c>
      <c r="C2797" s="79" t="s">
        <v>1411</v>
      </c>
      <c r="D2797" s="78" t="str">
        <f t="shared" si="43"/>
        <v>839132 あいち福祉医療専門学校</v>
      </c>
    </row>
    <row r="2798" spans="1:4" ht="12" customHeight="1">
      <c r="A2798" s="77">
        <v>2795</v>
      </c>
      <c r="B2798" s="80">
        <v>839133</v>
      </c>
      <c r="C2798" s="79" t="s">
        <v>1410</v>
      </c>
      <c r="D2798" s="78" t="str">
        <f t="shared" si="43"/>
        <v>839133 理学・作業名古屋専門学校</v>
      </c>
    </row>
    <row r="2799" spans="1:4" ht="12" customHeight="1">
      <c r="A2799" s="77">
        <v>2796</v>
      </c>
      <c r="B2799" s="80">
        <v>839134</v>
      </c>
      <c r="C2799" s="79" t="s">
        <v>1409</v>
      </c>
      <c r="D2799" s="78" t="str">
        <f t="shared" si="43"/>
        <v>839134 名古屋コミュニケーションアート専門学校</v>
      </c>
    </row>
    <row r="2800" spans="1:4" ht="12" customHeight="1">
      <c r="A2800" s="77">
        <v>2797</v>
      </c>
      <c r="B2800" s="80">
        <v>839135</v>
      </c>
      <c r="C2800" s="79" t="s">
        <v>1408</v>
      </c>
      <c r="D2800" s="78" t="str">
        <f t="shared" si="43"/>
        <v>839135 名鉄看護専門学校</v>
      </c>
    </row>
    <row r="2801" spans="1:4" ht="12" customHeight="1">
      <c r="A2801" s="77">
        <v>2798</v>
      </c>
      <c r="B2801" s="80">
        <v>839136</v>
      </c>
      <c r="C2801" s="79" t="s">
        <v>1407</v>
      </c>
      <c r="D2801" s="78" t="str">
        <f t="shared" si="43"/>
        <v>839136 豊田地域看護専門学校</v>
      </c>
    </row>
    <row r="2802" spans="1:4" ht="12" customHeight="1">
      <c r="A2802" s="77">
        <v>2799</v>
      </c>
      <c r="B2802" s="80">
        <v>839137</v>
      </c>
      <c r="C2802" s="79" t="s">
        <v>1406</v>
      </c>
      <c r="D2802" s="78" t="str">
        <f t="shared" si="43"/>
        <v>839137 トヨタ看護専門学校</v>
      </c>
    </row>
    <row r="2803" spans="1:4" ht="12" customHeight="1">
      <c r="A2803" s="77">
        <v>2800</v>
      </c>
      <c r="B2803" s="80">
        <v>839138</v>
      </c>
      <c r="C2803" s="79" t="s">
        <v>1405</v>
      </c>
      <c r="D2803" s="78" t="str">
        <f t="shared" si="43"/>
        <v>839138 名古屋綜合美容専門学校</v>
      </c>
    </row>
    <row r="2804" spans="1:4" ht="12" customHeight="1">
      <c r="A2804" s="77">
        <v>2801</v>
      </c>
      <c r="B2804" s="80">
        <v>839139</v>
      </c>
      <c r="C2804" s="79" t="s">
        <v>1404</v>
      </c>
      <c r="D2804" s="78" t="str">
        <f t="shared" si="43"/>
        <v>839139 星城大学リハビリテーション学院</v>
      </c>
    </row>
    <row r="2805" spans="1:4" ht="12" customHeight="1">
      <c r="A2805" s="77">
        <v>2802</v>
      </c>
      <c r="B2805" s="80">
        <v>839140</v>
      </c>
      <c r="C2805" s="79" t="s">
        <v>1403</v>
      </c>
      <c r="D2805" s="78" t="str">
        <f t="shared" si="43"/>
        <v>839140 愛知調理専門学校</v>
      </c>
    </row>
    <row r="2806" spans="1:4" ht="12" customHeight="1">
      <c r="A2806" s="77">
        <v>2803</v>
      </c>
      <c r="B2806" s="80">
        <v>839141</v>
      </c>
      <c r="C2806" s="79" t="s">
        <v>1402</v>
      </c>
      <c r="D2806" s="78" t="str">
        <f t="shared" si="43"/>
        <v>839141 愛知自動車整備専門学校</v>
      </c>
    </row>
    <row r="2807" spans="1:4" ht="12" customHeight="1">
      <c r="A2807" s="77">
        <v>2804</v>
      </c>
      <c r="B2807" s="80">
        <v>839142</v>
      </c>
      <c r="C2807" s="79" t="s">
        <v>1401</v>
      </c>
      <c r="D2807" s="78" t="str">
        <f t="shared" si="43"/>
        <v>839142 名古屋医療センター附属名古屋看護助産学校</v>
      </c>
    </row>
    <row r="2808" spans="1:4" ht="12" customHeight="1">
      <c r="A2808" s="77">
        <v>2805</v>
      </c>
      <c r="B2808" s="80">
        <v>839143</v>
      </c>
      <c r="C2808" s="79" t="s">
        <v>1400</v>
      </c>
      <c r="D2808" s="78" t="str">
        <f t="shared" si="43"/>
        <v>839143 東名古屋病院附属リハビリテーション学院</v>
      </c>
    </row>
    <row r="2809" spans="1:4" ht="12" customHeight="1">
      <c r="A2809" s="77">
        <v>2806</v>
      </c>
      <c r="B2809" s="80">
        <v>839144</v>
      </c>
      <c r="C2809" s="79" t="s">
        <v>1399</v>
      </c>
      <c r="D2809" s="78" t="str">
        <f t="shared" si="43"/>
        <v>839144 アリアーレビューティー専門学校</v>
      </c>
    </row>
    <row r="2810" spans="1:4" ht="12" customHeight="1">
      <c r="A2810" s="77">
        <v>2807</v>
      </c>
      <c r="B2810" s="80">
        <v>839145</v>
      </c>
      <c r="C2810" s="79" t="s">
        <v>1398</v>
      </c>
      <c r="D2810" s="78" t="str">
        <f t="shared" si="43"/>
        <v>839145 名古屋ユマニテク歯科製菓専門学校</v>
      </c>
    </row>
    <row r="2811" spans="1:4" ht="12" customHeight="1">
      <c r="A2811" s="77">
        <v>2808</v>
      </c>
      <c r="B2811" s="80">
        <v>839146</v>
      </c>
      <c r="C2811" s="79" t="s">
        <v>1397</v>
      </c>
      <c r="D2811" s="78" t="str">
        <f t="shared" si="43"/>
        <v>839146 愛知中央美容専門学校</v>
      </c>
    </row>
    <row r="2812" spans="1:4" ht="12" customHeight="1">
      <c r="A2812" s="77">
        <v>2809</v>
      </c>
      <c r="B2812" s="80">
        <v>839147</v>
      </c>
      <c r="C2812" s="79" t="s">
        <v>1396</v>
      </c>
      <c r="D2812" s="78" t="str">
        <f t="shared" si="43"/>
        <v>839147 美容専門学校アーティス・ヘアー・カレッジ</v>
      </c>
    </row>
    <row r="2813" spans="1:4" ht="12" customHeight="1">
      <c r="A2813" s="77">
        <v>2810</v>
      </c>
      <c r="B2813" s="80">
        <v>839148</v>
      </c>
      <c r="C2813" s="79" t="s">
        <v>1395</v>
      </c>
      <c r="D2813" s="78" t="str">
        <f t="shared" si="43"/>
        <v>839148 エクラ美容専門学校</v>
      </c>
    </row>
    <row r="2814" spans="1:4" ht="12" customHeight="1">
      <c r="A2814" s="77">
        <v>2811</v>
      </c>
      <c r="B2814" s="80">
        <v>839149</v>
      </c>
      <c r="C2814" s="79" t="s">
        <v>1394</v>
      </c>
      <c r="D2814" s="78" t="str">
        <f t="shared" si="43"/>
        <v>839149 岡崎市立看護専門学校</v>
      </c>
    </row>
    <row r="2815" spans="1:4" ht="12" customHeight="1">
      <c r="A2815" s="77">
        <v>2812</v>
      </c>
      <c r="B2815" s="80">
        <v>839152</v>
      </c>
      <c r="C2815" s="79" t="s">
        <v>1393</v>
      </c>
      <c r="D2815" s="78" t="str">
        <f t="shared" si="43"/>
        <v>839152 大岡学園ファッション文化専門学校</v>
      </c>
    </row>
    <row r="2816" spans="1:4" ht="12" customHeight="1">
      <c r="A2816" s="77">
        <v>2813</v>
      </c>
      <c r="B2816" s="80">
        <v>839153</v>
      </c>
      <c r="C2816" s="79" t="s">
        <v>1392</v>
      </c>
      <c r="D2816" s="78" t="str">
        <f t="shared" si="43"/>
        <v>839153 専門学校緑ヶ丘女学院</v>
      </c>
    </row>
    <row r="2817" spans="1:4" ht="12" customHeight="1">
      <c r="A2817" s="77">
        <v>2814</v>
      </c>
      <c r="B2817" s="80">
        <v>839154</v>
      </c>
      <c r="C2817" s="79" t="s">
        <v>1391</v>
      </c>
      <c r="D2817" s="78" t="str">
        <f t="shared" si="43"/>
        <v>839154 豊橋調理製菓専門学校</v>
      </c>
    </row>
    <row r="2818" spans="1:4" ht="12" customHeight="1">
      <c r="A2818" s="77">
        <v>2815</v>
      </c>
      <c r="B2818" s="80">
        <v>839156</v>
      </c>
      <c r="C2818" s="79" t="s">
        <v>1390</v>
      </c>
      <c r="D2818" s="78" t="str">
        <f t="shared" si="43"/>
        <v>839156 尾北看護専門学校</v>
      </c>
    </row>
    <row r="2819" spans="1:4" ht="12" customHeight="1">
      <c r="A2819" s="77">
        <v>2816</v>
      </c>
      <c r="B2819" s="80">
        <v>839157</v>
      </c>
      <c r="C2819" s="79" t="s">
        <v>1389</v>
      </c>
      <c r="D2819" s="78" t="str">
        <f t="shared" si="43"/>
        <v>839157 えきさい看護専門学校</v>
      </c>
    </row>
    <row r="2820" spans="1:4" ht="12" customHeight="1">
      <c r="A2820" s="77">
        <v>2817</v>
      </c>
      <c r="B2820" s="80">
        <v>839158</v>
      </c>
      <c r="C2820" s="79" t="s">
        <v>1388</v>
      </c>
      <c r="D2820" s="78" t="str">
        <f t="shared" ref="D2820:D2883" si="44">CONCATENATE(B2820," ",C2820)</f>
        <v>839158 東海医療科学専門学校</v>
      </c>
    </row>
    <row r="2821" spans="1:4" ht="12" customHeight="1">
      <c r="A2821" s="77">
        <v>2818</v>
      </c>
      <c r="B2821" s="80">
        <v>839159</v>
      </c>
      <c r="C2821" s="79" t="s">
        <v>1387</v>
      </c>
      <c r="D2821" s="78" t="str">
        <f t="shared" si="44"/>
        <v>839159 愛知ペット専門学校</v>
      </c>
    </row>
    <row r="2822" spans="1:4" ht="12" customHeight="1">
      <c r="A2822" s="77">
        <v>2819</v>
      </c>
      <c r="B2822" s="80">
        <v>839160</v>
      </c>
      <c r="C2822" s="79" t="s">
        <v>1386</v>
      </c>
      <c r="D2822" s="78" t="str">
        <f t="shared" si="44"/>
        <v>839160 中部製菓専門学校</v>
      </c>
    </row>
    <row r="2823" spans="1:4" ht="12" customHeight="1">
      <c r="A2823" s="77">
        <v>2820</v>
      </c>
      <c r="B2823" s="80">
        <v>839161</v>
      </c>
      <c r="C2823" s="79" t="s">
        <v>1385</v>
      </c>
      <c r="D2823" s="78" t="str">
        <f t="shared" si="44"/>
        <v>839161 名古屋医専</v>
      </c>
    </row>
    <row r="2824" spans="1:4" ht="12" customHeight="1">
      <c r="A2824" s="77">
        <v>2821</v>
      </c>
      <c r="B2824" s="80">
        <v>839162</v>
      </c>
      <c r="C2824" s="79" t="s">
        <v>1384</v>
      </c>
      <c r="D2824" s="78" t="str">
        <f t="shared" si="44"/>
        <v>839162 ミス・パリエステティック専門学校名古屋校</v>
      </c>
    </row>
    <row r="2825" spans="1:4" ht="12" customHeight="1">
      <c r="A2825" s="77">
        <v>2822</v>
      </c>
      <c r="B2825" s="80">
        <v>839163</v>
      </c>
      <c r="C2825" s="79" t="s">
        <v>1383</v>
      </c>
      <c r="D2825" s="78" t="str">
        <f t="shared" si="44"/>
        <v>839163 名古屋動物専門学校</v>
      </c>
    </row>
    <row r="2826" spans="1:4" ht="12" customHeight="1">
      <c r="A2826" s="77">
        <v>2823</v>
      </c>
      <c r="B2826" s="80">
        <v>839164</v>
      </c>
      <c r="C2826" s="79" t="s">
        <v>1382</v>
      </c>
      <c r="D2826" s="78" t="str">
        <f t="shared" si="44"/>
        <v>839164 名古屋ブライダルビューティー専門学校</v>
      </c>
    </row>
    <row r="2827" spans="1:4" ht="12" customHeight="1">
      <c r="A2827" s="77">
        <v>2824</v>
      </c>
      <c r="B2827" s="80">
        <v>839165</v>
      </c>
      <c r="C2827" s="79" t="s">
        <v>1381</v>
      </c>
      <c r="D2827" s="78" t="str">
        <f t="shared" si="44"/>
        <v>839165 専門学校日本神学校</v>
      </c>
    </row>
    <row r="2828" spans="1:4" ht="12" customHeight="1">
      <c r="A2828" s="77">
        <v>2825</v>
      </c>
      <c r="B2828" s="80">
        <v>839166</v>
      </c>
      <c r="C2828" s="79" t="s">
        <v>1380</v>
      </c>
      <c r="D2828" s="78" t="str">
        <f t="shared" si="44"/>
        <v>839166 専門学校日本マンガ芸術学院</v>
      </c>
    </row>
    <row r="2829" spans="1:4" ht="12" customHeight="1">
      <c r="A2829" s="77">
        <v>2826</v>
      </c>
      <c r="B2829" s="80">
        <v>839167</v>
      </c>
      <c r="C2829" s="79" t="s">
        <v>1379</v>
      </c>
      <c r="D2829" s="78" t="str">
        <f t="shared" si="44"/>
        <v>839167 安城市医師会安城碧海看護専門学校</v>
      </c>
    </row>
    <row r="2830" spans="1:4" ht="12" customHeight="1">
      <c r="A2830" s="77">
        <v>2827</v>
      </c>
      <c r="B2830" s="80">
        <v>839170</v>
      </c>
      <c r="C2830" s="79" t="s">
        <v>1378</v>
      </c>
      <c r="D2830" s="78" t="str">
        <f t="shared" si="44"/>
        <v>839170 専門学校名古屋ウェディング＆フラワー・ビューティ学院</v>
      </c>
    </row>
    <row r="2831" spans="1:4" ht="12" customHeight="1">
      <c r="A2831" s="77">
        <v>2828</v>
      </c>
      <c r="B2831" s="80">
        <v>839180</v>
      </c>
      <c r="C2831" s="79" t="s">
        <v>1377</v>
      </c>
      <c r="D2831" s="78" t="str">
        <f t="shared" si="44"/>
        <v>839180 名古屋医健スポーツ専門学校</v>
      </c>
    </row>
    <row r="2832" spans="1:4" ht="12" customHeight="1">
      <c r="A2832" s="77">
        <v>2829</v>
      </c>
      <c r="B2832" s="80">
        <v>839190</v>
      </c>
      <c r="C2832" s="79" t="s">
        <v>1376</v>
      </c>
      <c r="D2832" s="78" t="str">
        <f t="shared" si="44"/>
        <v>839190 名古屋ウェディングアンドブライダル専門学校</v>
      </c>
    </row>
    <row r="2833" spans="1:4" ht="12" customHeight="1">
      <c r="A2833" s="77">
        <v>2830</v>
      </c>
      <c r="B2833" s="80">
        <v>839200</v>
      </c>
      <c r="C2833" s="79" t="s">
        <v>1375</v>
      </c>
      <c r="D2833" s="78" t="str">
        <f t="shared" si="44"/>
        <v>839200 名古屋こども専門学校</v>
      </c>
    </row>
    <row r="2834" spans="1:4" ht="12" customHeight="1">
      <c r="A2834" s="77">
        <v>2831</v>
      </c>
      <c r="B2834" s="80">
        <v>839210</v>
      </c>
      <c r="C2834" s="79" t="s">
        <v>1374</v>
      </c>
      <c r="D2834" s="78" t="str">
        <f t="shared" si="44"/>
        <v>839210 穂の香看護専門学校</v>
      </c>
    </row>
    <row r="2835" spans="1:4" ht="12" customHeight="1">
      <c r="A2835" s="77">
        <v>2832</v>
      </c>
      <c r="B2835" s="80">
        <v>839220</v>
      </c>
      <c r="C2835" s="79" t="s">
        <v>1373</v>
      </c>
      <c r="D2835" s="78" t="str">
        <f t="shared" si="44"/>
        <v>839220 名古屋スクールオブミュージック＆ダンス専門学校</v>
      </c>
    </row>
    <row r="2836" spans="1:4" ht="12" customHeight="1">
      <c r="A2836" s="77">
        <v>2833</v>
      </c>
      <c r="B2836" s="80">
        <v>839230</v>
      </c>
      <c r="C2836" s="79" t="s">
        <v>1372</v>
      </c>
      <c r="D2836" s="78" t="str">
        <f t="shared" si="44"/>
        <v>839230 名古屋スイーツ＆カフェ専門学校</v>
      </c>
    </row>
    <row r="2837" spans="1:4" ht="12" customHeight="1">
      <c r="A2837" s="77">
        <v>2834</v>
      </c>
      <c r="B2837" s="80">
        <v>839240</v>
      </c>
      <c r="C2837" s="79" t="s">
        <v>1371</v>
      </c>
      <c r="D2837" s="78" t="str">
        <f t="shared" si="44"/>
        <v>839240 名古屋辻学園調理専門学校</v>
      </c>
    </row>
    <row r="2838" spans="1:4" ht="12" customHeight="1">
      <c r="A2838" s="77">
        <v>2835</v>
      </c>
      <c r="B2838" s="80">
        <v>839250</v>
      </c>
      <c r="C2838" s="79" t="s">
        <v>1370</v>
      </c>
      <c r="D2838" s="78" t="str">
        <f t="shared" si="44"/>
        <v>839250 大原法律公務員専門学校（名古屋）</v>
      </c>
    </row>
    <row r="2839" spans="1:4" ht="12" customHeight="1">
      <c r="A2839" s="77">
        <v>2836</v>
      </c>
      <c r="B2839" s="80">
        <v>839260</v>
      </c>
      <c r="C2839" s="79" t="s">
        <v>1369</v>
      </c>
      <c r="D2839" s="78" t="str">
        <f t="shared" si="44"/>
        <v>839260 一宮研伸大学</v>
      </c>
    </row>
    <row r="2840" spans="1:4" ht="12" customHeight="1">
      <c r="A2840" s="77">
        <v>2837</v>
      </c>
      <c r="B2840" s="80">
        <v>841001</v>
      </c>
      <c r="C2840" s="79" t="s">
        <v>1368</v>
      </c>
      <c r="D2840" s="78" t="str">
        <f t="shared" si="44"/>
        <v>841001 三重県立公衆衛生学院</v>
      </c>
    </row>
    <row r="2841" spans="1:4" ht="12" customHeight="1">
      <c r="A2841" s="77">
        <v>2838</v>
      </c>
      <c r="B2841" s="80">
        <v>841002</v>
      </c>
      <c r="C2841" s="79" t="s">
        <v>1367</v>
      </c>
      <c r="D2841" s="78" t="str">
        <f t="shared" si="44"/>
        <v>841002 名張市立看護専門学校</v>
      </c>
    </row>
    <row r="2842" spans="1:4" ht="12" customHeight="1">
      <c r="A2842" s="77">
        <v>2839</v>
      </c>
      <c r="B2842" s="80">
        <v>841003</v>
      </c>
      <c r="C2842" s="79" t="s">
        <v>1366</v>
      </c>
      <c r="D2842" s="78" t="str">
        <f t="shared" si="44"/>
        <v>841003 伊勢保健衛生専門学校</v>
      </c>
    </row>
    <row r="2843" spans="1:4" ht="12" customHeight="1">
      <c r="A2843" s="77">
        <v>2840</v>
      </c>
      <c r="B2843" s="80">
        <v>841004</v>
      </c>
      <c r="C2843" s="79" t="s">
        <v>1365</v>
      </c>
      <c r="D2843" s="78" t="str">
        <f t="shared" si="44"/>
        <v>841004 三重調理専門学校</v>
      </c>
    </row>
    <row r="2844" spans="1:4" ht="12" customHeight="1">
      <c r="A2844" s="77">
        <v>2841</v>
      </c>
      <c r="B2844" s="80">
        <v>841006</v>
      </c>
      <c r="C2844" s="79" t="s">
        <v>1364</v>
      </c>
      <c r="D2844" s="78" t="str">
        <f t="shared" si="44"/>
        <v>841006 ユマニテクライフデザイン専門学校</v>
      </c>
    </row>
    <row r="2845" spans="1:4" ht="12" customHeight="1">
      <c r="A2845" s="77">
        <v>2842</v>
      </c>
      <c r="B2845" s="80">
        <v>841007</v>
      </c>
      <c r="C2845" s="79" t="s">
        <v>1363</v>
      </c>
      <c r="D2845" s="78" t="str">
        <f t="shared" si="44"/>
        <v>841007 勢京ビジネス専門学校</v>
      </c>
    </row>
    <row r="2846" spans="1:4" ht="12" customHeight="1">
      <c r="A2846" s="77">
        <v>2843</v>
      </c>
      <c r="B2846" s="80">
        <v>841010</v>
      </c>
      <c r="C2846" s="79" t="s">
        <v>1362</v>
      </c>
      <c r="D2846" s="78" t="str">
        <f t="shared" si="44"/>
        <v>841010 鈴鹿オフィスワーク医療福祉専門学校</v>
      </c>
    </row>
    <row r="2847" spans="1:4" ht="12" customHeight="1">
      <c r="A2847" s="77">
        <v>2844</v>
      </c>
      <c r="B2847" s="80">
        <v>841011</v>
      </c>
      <c r="C2847" s="79" t="s">
        <v>1361</v>
      </c>
      <c r="D2847" s="78" t="str">
        <f t="shared" si="44"/>
        <v>841011 四日市情報外語専門学校</v>
      </c>
    </row>
    <row r="2848" spans="1:4" ht="12" customHeight="1">
      <c r="A2848" s="77">
        <v>2845</v>
      </c>
      <c r="B2848" s="80">
        <v>841012</v>
      </c>
      <c r="C2848" s="79" t="s">
        <v>1360</v>
      </c>
      <c r="D2848" s="78" t="str">
        <f t="shared" si="44"/>
        <v>841012 津田体育専門学校</v>
      </c>
    </row>
    <row r="2849" spans="1:4" ht="12" customHeight="1">
      <c r="A2849" s="77">
        <v>2846</v>
      </c>
      <c r="B2849" s="80">
        <v>841013</v>
      </c>
      <c r="C2849" s="79" t="s">
        <v>1359</v>
      </c>
      <c r="D2849" s="78" t="str">
        <f t="shared" si="44"/>
        <v>841013 聖十字看護専門学校</v>
      </c>
    </row>
    <row r="2850" spans="1:4" ht="12" customHeight="1">
      <c r="A2850" s="77">
        <v>2847</v>
      </c>
      <c r="B2850" s="80">
        <v>841014</v>
      </c>
      <c r="C2850" s="79" t="s">
        <v>1358</v>
      </c>
      <c r="D2850" s="78" t="str">
        <f t="shared" si="44"/>
        <v>841014 津田情報ビジネス専門学校</v>
      </c>
    </row>
    <row r="2851" spans="1:4" ht="12" customHeight="1">
      <c r="A2851" s="77">
        <v>2848</v>
      </c>
      <c r="B2851" s="80">
        <v>841015</v>
      </c>
      <c r="C2851" s="79" t="s">
        <v>1357</v>
      </c>
      <c r="D2851" s="78" t="str">
        <f t="shared" si="44"/>
        <v>841015 津看護専門学校</v>
      </c>
    </row>
    <row r="2852" spans="1:4" ht="12" customHeight="1">
      <c r="A2852" s="77">
        <v>2849</v>
      </c>
      <c r="B2852" s="80">
        <v>841016</v>
      </c>
      <c r="C2852" s="79" t="s">
        <v>1356</v>
      </c>
      <c r="D2852" s="78" t="str">
        <f t="shared" si="44"/>
        <v>841016 四日市福祉専門学校</v>
      </c>
    </row>
    <row r="2853" spans="1:4" ht="12" customHeight="1">
      <c r="A2853" s="77">
        <v>2850</v>
      </c>
      <c r="B2853" s="80">
        <v>841017</v>
      </c>
      <c r="C2853" s="79" t="s">
        <v>1355</v>
      </c>
      <c r="D2853" s="78" t="str">
        <f t="shared" si="44"/>
        <v>841017 ユマニテク看護助産専門学校</v>
      </c>
    </row>
    <row r="2854" spans="1:4" ht="12" customHeight="1">
      <c r="A2854" s="77">
        <v>2851</v>
      </c>
      <c r="B2854" s="80">
        <v>841018</v>
      </c>
      <c r="C2854" s="79" t="s">
        <v>1354</v>
      </c>
      <c r="D2854" s="78" t="str">
        <f t="shared" si="44"/>
        <v>841018 三重介護福祉専門学校</v>
      </c>
    </row>
    <row r="2855" spans="1:4" ht="12" customHeight="1">
      <c r="A2855" s="77">
        <v>2852</v>
      </c>
      <c r="B2855" s="80">
        <v>841019</v>
      </c>
      <c r="C2855" s="79" t="s">
        <v>1353</v>
      </c>
      <c r="D2855" s="78" t="str">
        <f t="shared" si="44"/>
        <v>841019 ユマニテク調理製菓専門学校</v>
      </c>
    </row>
    <row r="2856" spans="1:4" ht="12" customHeight="1">
      <c r="A2856" s="77">
        <v>2853</v>
      </c>
      <c r="B2856" s="80">
        <v>841020</v>
      </c>
      <c r="C2856" s="79" t="s">
        <v>1352</v>
      </c>
      <c r="D2856" s="78" t="str">
        <f t="shared" si="44"/>
        <v>841020 四日市医師会看護専門学校</v>
      </c>
    </row>
    <row r="2857" spans="1:4" ht="12" customHeight="1">
      <c r="A2857" s="77">
        <v>2854</v>
      </c>
      <c r="B2857" s="80">
        <v>841021</v>
      </c>
      <c r="C2857" s="79" t="s">
        <v>1351</v>
      </c>
      <c r="D2857" s="78" t="str">
        <f t="shared" si="44"/>
        <v>841021 専門学校ユマニテク医療福祉大学校</v>
      </c>
    </row>
    <row r="2858" spans="1:4" ht="12" customHeight="1">
      <c r="A2858" s="77">
        <v>2855</v>
      </c>
      <c r="B2858" s="80">
        <v>841022</v>
      </c>
      <c r="C2858" s="79" t="s">
        <v>1350</v>
      </c>
      <c r="D2858" s="78" t="str">
        <f t="shared" si="44"/>
        <v>841022 松阪看護専門学校</v>
      </c>
    </row>
    <row r="2859" spans="1:4" ht="12" customHeight="1">
      <c r="A2859" s="77">
        <v>2856</v>
      </c>
      <c r="B2859" s="80">
        <v>841023</v>
      </c>
      <c r="C2859" s="79" t="s">
        <v>1349</v>
      </c>
      <c r="D2859" s="78" t="str">
        <f t="shared" si="44"/>
        <v>841023 旭美容専門学校</v>
      </c>
    </row>
    <row r="2860" spans="1:4" ht="12" customHeight="1">
      <c r="A2860" s="77">
        <v>2857</v>
      </c>
      <c r="B2860" s="80">
        <v>841024</v>
      </c>
      <c r="C2860" s="79" t="s">
        <v>1348</v>
      </c>
      <c r="D2860" s="78" t="str">
        <f t="shared" si="44"/>
        <v>841024 桑名医師会立桑名看護専門学校</v>
      </c>
    </row>
    <row r="2861" spans="1:4" ht="12" customHeight="1">
      <c r="A2861" s="77">
        <v>2858</v>
      </c>
      <c r="B2861" s="80">
        <v>841025</v>
      </c>
      <c r="C2861" s="79" t="s">
        <v>1347</v>
      </c>
      <c r="D2861" s="78" t="str">
        <f t="shared" si="44"/>
        <v>841025 ミエ・ヘア・アーチストアカデミー</v>
      </c>
    </row>
    <row r="2862" spans="1:4" ht="12" customHeight="1">
      <c r="A2862" s="77">
        <v>2859</v>
      </c>
      <c r="B2862" s="80">
        <v>841027</v>
      </c>
      <c r="C2862" s="79" t="s">
        <v>1346</v>
      </c>
      <c r="D2862" s="78" t="str">
        <f t="shared" si="44"/>
        <v>841027 中部ライテクビジネス専門学校</v>
      </c>
    </row>
    <row r="2863" spans="1:4" ht="12" customHeight="1">
      <c r="A2863" s="77">
        <v>2860</v>
      </c>
      <c r="B2863" s="80">
        <v>841028</v>
      </c>
      <c r="C2863" s="79" t="s">
        <v>1346</v>
      </c>
      <c r="D2863" s="78" t="str">
        <f t="shared" si="44"/>
        <v>841028 中部ライテクビジネス専門学校</v>
      </c>
    </row>
    <row r="2864" spans="1:4" ht="12" customHeight="1">
      <c r="A2864" s="77">
        <v>2861</v>
      </c>
      <c r="B2864" s="80">
        <v>841029</v>
      </c>
      <c r="C2864" s="79" t="s">
        <v>1345</v>
      </c>
      <c r="D2864" s="78" t="str">
        <f t="shared" si="44"/>
        <v>841029 社会医療法人畿内会岡波看護専門学校</v>
      </c>
    </row>
    <row r="2865" spans="1:4" ht="12" customHeight="1">
      <c r="A2865" s="77">
        <v>2862</v>
      </c>
      <c r="B2865" s="80">
        <v>841030</v>
      </c>
      <c r="C2865" s="79" t="s">
        <v>1344</v>
      </c>
      <c r="D2865" s="78" t="str">
        <f t="shared" si="44"/>
        <v>841030 伊勢理容美容専門学校</v>
      </c>
    </row>
    <row r="2866" spans="1:4" ht="12" customHeight="1">
      <c r="A2866" s="77">
        <v>2863</v>
      </c>
      <c r="B2866" s="80">
        <v>841031</v>
      </c>
      <c r="C2866" s="79" t="s">
        <v>1343</v>
      </c>
      <c r="D2866" s="78" t="str">
        <f t="shared" si="44"/>
        <v>841031 三重看護専門学校</v>
      </c>
    </row>
    <row r="2867" spans="1:4" ht="12" customHeight="1">
      <c r="A2867" s="77">
        <v>2864</v>
      </c>
      <c r="B2867" s="80">
        <v>841032</v>
      </c>
      <c r="C2867" s="79" t="s">
        <v>1342</v>
      </c>
      <c r="D2867" s="78" t="str">
        <f t="shared" si="44"/>
        <v>841032 津文化服装専門学校</v>
      </c>
    </row>
    <row r="2868" spans="1:4" ht="12" customHeight="1">
      <c r="A2868" s="77">
        <v>2865</v>
      </c>
      <c r="B2868" s="80">
        <v>841033</v>
      </c>
      <c r="C2868" s="79" t="s">
        <v>1341</v>
      </c>
      <c r="D2868" s="78" t="str">
        <f t="shared" si="44"/>
        <v>841033 三重中央医療センター附属三重中央看護学校</v>
      </c>
    </row>
    <row r="2869" spans="1:4" ht="12" customHeight="1">
      <c r="A2869" s="77">
        <v>2866</v>
      </c>
      <c r="B2869" s="80">
        <v>841035</v>
      </c>
      <c r="C2869" s="79" t="s">
        <v>1340</v>
      </c>
      <c r="D2869" s="78" t="str">
        <f t="shared" si="44"/>
        <v>841035 伊勢志摩リハビリテーション専門学校</v>
      </c>
    </row>
    <row r="2870" spans="1:4" ht="12" customHeight="1">
      <c r="A2870" s="77">
        <v>2867</v>
      </c>
      <c r="B2870" s="80">
        <v>841036</v>
      </c>
      <c r="C2870" s="79" t="s">
        <v>1339</v>
      </c>
      <c r="D2870" s="78" t="str">
        <f t="shared" si="44"/>
        <v>841036 伊勢調理製菓専門学校</v>
      </c>
    </row>
    <row r="2871" spans="1:4" ht="12" customHeight="1">
      <c r="A2871" s="77">
        <v>2868</v>
      </c>
      <c r="B2871" s="80">
        <v>841037</v>
      </c>
      <c r="C2871" s="79" t="s">
        <v>1338</v>
      </c>
      <c r="D2871" s="78" t="str">
        <f t="shared" si="44"/>
        <v>841037 桑名文化専門学校</v>
      </c>
    </row>
    <row r="2872" spans="1:4" ht="12" customHeight="1">
      <c r="A2872" s="77">
        <v>2869</v>
      </c>
      <c r="B2872" s="80">
        <v>841038</v>
      </c>
      <c r="C2872" s="79" t="s">
        <v>1337</v>
      </c>
      <c r="D2872" s="78" t="str">
        <f t="shared" si="44"/>
        <v>841038 三重県農業大学校</v>
      </c>
    </row>
    <row r="2873" spans="1:4" ht="12" customHeight="1">
      <c r="A2873" s="77">
        <v>2870</v>
      </c>
      <c r="B2873" s="80">
        <v>841039</v>
      </c>
      <c r="C2873" s="79" t="s">
        <v>1336</v>
      </c>
      <c r="D2873" s="78" t="str">
        <f t="shared" si="44"/>
        <v>841039 三重文化経済専門学校</v>
      </c>
    </row>
    <row r="2874" spans="1:4" ht="12" customHeight="1">
      <c r="A2874" s="77">
        <v>2871</v>
      </c>
      <c r="B2874" s="80">
        <v>841040</v>
      </c>
      <c r="C2874" s="79" t="s">
        <v>1335</v>
      </c>
      <c r="D2874" s="78" t="str">
        <f t="shared" si="44"/>
        <v>841040 徳風技能専門学校</v>
      </c>
    </row>
    <row r="2875" spans="1:4" ht="12" customHeight="1">
      <c r="A2875" s="77">
        <v>2872</v>
      </c>
      <c r="B2875" s="80">
        <v>841050</v>
      </c>
      <c r="C2875" s="79" t="s">
        <v>1334</v>
      </c>
      <c r="D2875" s="78" t="str">
        <f t="shared" si="44"/>
        <v>841050 中部水耕栽培福祉専門学校</v>
      </c>
    </row>
    <row r="2876" spans="1:4" ht="12" customHeight="1">
      <c r="A2876" s="77">
        <v>2873</v>
      </c>
      <c r="B2876" s="80">
        <v>841060</v>
      </c>
      <c r="C2876" s="79" t="s">
        <v>1333</v>
      </c>
      <c r="D2876" s="78" t="str">
        <f t="shared" si="44"/>
        <v>841060 大原法律公務員専門学校津校</v>
      </c>
    </row>
    <row r="2877" spans="1:4" ht="12" customHeight="1">
      <c r="A2877" s="77">
        <v>2874</v>
      </c>
      <c r="B2877" s="80">
        <v>841070</v>
      </c>
      <c r="C2877" s="79" t="s">
        <v>1332</v>
      </c>
      <c r="D2877" s="78" t="str">
        <f t="shared" si="44"/>
        <v>841070 大原簿記医療観光専門学校津校</v>
      </c>
    </row>
    <row r="2878" spans="1:4" ht="12" customHeight="1">
      <c r="A2878" s="77">
        <v>2875</v>
      </c>
      <c r="B2878" s="80">
        <v>841080</v>
      </c>
      <c r="C2878" s="79" t="s">
        <v>1331</v>
      </c>
      <c r="D2878" s="78" t="str">
        <f t="shared" si="44"/>
        <v>841080 ユマニテク短期大学</v>
      </c>
    </row>
    <row r="2879" spans="1:4" ht="12" customHeight="1">
      <c r="A2879" s="77">
        <v>2876</v>
      </c>
      <c r="B2879" s="80">
        <v>842001</v>
      </c>
      <c r="C2879" s="79" t="s">
        <v>1330</v>
      </c>
      <c r="D2879" s="78" t="str">
        <f t="shared" si="44"/>
        <v>842001 市立大津市民病院付属看護専門学校</v>
      </c>
    </row>
    <row r="2880" spans="1:4" ht="12" customHeight="1">
      <c r="A2880" s="77">
        <v>2877</v>
      </c>
      <c r="B2880" s="80">
        <v>842002</v>
      </c>
      <c r="C2880" s="79" t="s">
        <v>1329</v>
      </c>
      <c r="D2880" s="78" t="str">
        <f t="shared" si="44"/>
        <v>842002 滋賀県立看護専門学校</v>
      </c>
    </row>
    <row r="2881" spans="1:4" ht="12" customHeight="1">
      <c r="A2881" s="77">
        <v>2878</v>
      </c>
      <c r="B2881" s="80">
        <v>842003</v>
      </c>
      <c r="C2881" s="79" t="s">
        <v>1328</v>
      </c>
      <c r="D2881" s="78" t="str">
        <f t="shared" si="44"/>
        <v>842003 滋賀県立総合保健専門学校</v>
      </c>
    </row>
    <row r="2882" spans="1:4" ht="12" customHeight="1">
      <c r="A2882" s="77">
        <v>2879</v>
      </c>
      <c r="B2882" s="80">
        <v>842004</v>
      </c>
      <c r="C2882" s="79" t="s">
        <v>1327</v>
      </c>
      <c r="D2882" s="78" t="str">
        <f t="shared" si="44"/>
        <v>842004 近江八幡市立看護専門学校</v>
      </c>
    </row>
    <row r="2883" spans="1:4" ht="12" customHeight="1">
      <c r="A2883" s="77">
        <v>2880</v>
      </c>
      <c r="B2883" s="80">
        <v>842005</v>
      </c>
      <c r="C2883" s="79" t="s">
        <v>1326</v>
      </c>
      <c r="D2883" s="78" t="str">
        <f t="shared" si="44"/>
        <v>842005 甲賀看護専門学校</v>
      </c>
    </row>
    <row r="2884" spans="1:4" ht="12" customHeight="1">
      <c r="A2884" s="77">
        <v>2881</v>
      </c>
      <c r="B2884" s="80">
        <v>842006</v>
      </c>
      <c r="C2884" s="79" t="s">
        <v>1325</v>
      </c>
      <c r="D2884" s="78" t="str">
        <f t="shared" ref="D2884:D2947" si="45">CONCATENATE(B2884," ",C2884)</f>
        <v>842006 滋賀県立農業大学校</v>
      </c>
    </row>
    <row r="2885" spans="1:4" ht="12" customHeight="1">
      <c r="A2885" s="77">
        <v>2882</v>
      </c>
      <c r="B2885" s="80">
        <v>842007</v>
      </c>
      <c r="C2885" s="79" t="s">
        <v>1324</v>
      </c>
      <c r="D2885" s="78" t="str">
        <f t="shared" si="45"/>
        <v>842007 大津赤十字看護専門学校</v>
      </c>
    </row>
    <row r="2886" spans="1:4" ht="12" customHeight="1">
      <c r="A2886" s="77">
        <v>2883</v>
      </c>
      <c r="B2886" s="80">
        <v>842008</v>
      </c>
      <c r="C2886" s="79" t="s">
        <v>1323</v>
      </c>
      <c r="D2886" s="78" t="str">
        <f t="shared" si="45"/>
        <v>842008 近江時計眼鏡宝飾専門学校</v>
      </c>
    </row>
    <row r="2887" spans="1:4" ht="12" customHeight="1">
      <c r="A2887" s="77">
        <v>2884</v>
      </c>
      <c r="B2887" s="80">
        <v>842009</v>
      </c>
      <c r="C2887" s="79" t="s">
        <v>1322</v>
      </c>
      <c r="D2887" s="78" t="str">
        <f t="shared" si="45"/>
        <v>842009 華頂看護専門学校</v>
      </c>
    </row>
    <row r="2888" spans="1:4" ht="12" customHeight="1">
      <c r="A2888" s="77">
        <v>2885</v>
      </c>
      <c r="B2888" s="80">
        <v>842011</v>
      </c>
      <c r="C2888" s="79" t="s">
        <v>1321</v>
      </c>
      <c r="D2888" s="78" t="str">
        <f t="shared" si="45"/>
        <v>842011 水口女子専門学校</v>
      </c>
    </row>
    <row r="2889" spans="1:4" ht="12" customHeight="1">
      <c r="A2889" s="77">
        <v>2886</v>
      </c>
      <c r="B2889" s="80">
        <v>842012</v>
      </c>
      <c r="C2889" s="79" t="s">
        <v>1320</v>
      </c>
      <c r="D2889" s="78" t="str">
        <f t="shared" si="45"/>
        <v>842012 滋賀県歯科技工士専門学校</v>
      </c>
    </row>
    <row r="2890" spans="1:4" ht="12" customHeight="1">
      <c r="A2890" s="77">
        <v>2887</v>
      </c>
      <c r="B2890" s="80">
        <v>842013</v>
      </c>
      <c r="C2890" s="79" t="s">
        <v>1319</v>
      </c>
      <c r="D2890" s="78" t="str">
        <f t="shared" si="45"/>
        <v>842013 滋賀県堅田看護専門学校</v>
      </c>
    </row>
    <row r="2891" spans="1:4" ht="12" customHeight="1">
      <c r="A2891" s="77">
        <v>2888</v>
      </c>
      <c r="B2891" s="80">
        <v>842014</v>
      </c>
      <c r="C2891" s="79" t="s">
        <v>1318</v>
      </c>
      <c r="D2891" s="78" t="str">
        <f t="shared" si="45"/>
        <v>842014 甲賀健康医療専門学校</v>
      </c>
    </row>
    <row r="2892" spans="1:4" ht="12" customHeight="1">
      <c r="A2892" s="77">
        <v>2889</v>
      </c>
      <c r="B2892" s="80">
        <v>842015</v>
      </c>
      <c r="C2892" s="79" t="s">
        <v>1317</v>
      </c>
      <c r="D2892" s="78" t="str">
        <f t="shared" si="45"/>
        <v>842015 華頂社会福祉専門学校</v>
      </c>
    </row>
    <row r="2893" spans="1:4" ht="12" customHeight="1">
      <c r="A2893" s="77">
        <v>2890</v>
      </c>
      <c r="B2893" s="80">
        <v>842016</v>
      </c>
      <c r="C2893" s="79" t="s">
        <v>1316</v>
      </c>
      <c r="D2893" s="78" t="str">
        <f t="shared" si="45"/>
        <v>842016 滋賀医療技術専門学校</v>
      </c>
    </row>
    <row r="2894" spans="1:4" ht="12" customHeight="1">
      <c r="A2894" s="77">
        <v>2891</v>
      </c>
      <c r="B2894" s="80">
        <v>842017</v>
      </c>
      <c r="C2894" s="79" t="s">
        <v>1315</v>
      </c>
      <c r="D2894" s="78" t="str">
        <f t="shared" si="45"/>
        <v>842017 淡海書道文化専門学校</v>
      </c>
    </row>
    <row r="2895" spans="1:4" ht="12" customHeight="1">
      <c r="A2895" s="77">
        <v>2892</v>
      </c>
      <c r="B2895" s="80">
        <v>842018</v>
      </c>
      <c r="C2895" s="79" t="s">
        <v>1314</v>
      </c>
      <c r="D2895" s="78" t="str">
        <f t="shared" si="45"/>
        <v>842018 滋賀県済生会看護専門学校</v>
      </c>
    </row>
    <row r="2896" spans="1:4" ht="12" customHeight="1">
      <c r="A2896" s="77">
        <v>2893</v>
      </c>
      <c r="B2896" s="80">
        <v>842019</v>
      </c>
      <c r="C2896" s="79" t="s">
        <v>1313</v>
      </c>
      <c r="D2896" s="78" t="str">
        <f t="shared" si="45"/>
        <v>842019 国際経営情報専門学校</v>
      </c>
    </row>
    <row r="2897" spans="1:4" ht="12" customHeight="1">
      <c r="A2897" s="77">
        <v>2894</v>
      </c>
      <c r="B2897" s="80">
        <v>842020</v>
      </c>
      <c r="C2897" s="79" t="s">
        <v>1312</v>
      </c>
      <c r="D2897" s="78" t="str">
        <f t="shared" si="45"/>
        <v>842020 タキイ研究農場付属園芸専門学校</v>
      </c>
    </row>
    <row r="2898" spans="1:4" ht="12" customHeight="1">
      <c r="A2898" s="77">
        <v>2895</v>
      </c>
      <c r="B2898" s="80">
        <v>842022</v>
      </c>
      <c r="C2898" s="79" t="s">
        <v>1311</v>
      </c>
      <c r="D2898" s="78" t="str">
        <f t="shared" si="45"/>
        <v>842022 叡山学院</v>
      </c>
    </row>
    <row r="2899" spans="1:4" ht="12" customHeight="1">
      <c r="A2899" s="77">
        <v>2896</v>
      </c>
      <c r="B2899" s="80">
        <v>842030</v>
      </c>
      <c r="C2899" s="79" t="s">
        <v>1310</v>
      </c>
      <c r="D2899" s="78" t="str">
        <f t="shared" si="45"/>
        <v>842030 草津看護専門学校</v>
      </c>
    </row>
    <row r="2900" spans="1:4" ht="12" customHeight="1">
      <c r="A2900" s="77">
        <v>2897</v>
      </c>
      <c r="B2900" s="80">
        <v>843001</v>
      </c>
      <c r="C2900" s="79" t="s">
        <v>1309</v>
      </c>
      <c r="D2900" s="78" t="str">
        <f t="shared" si="45"/>
        <v>843001 福知山市民病院附属看護学校</v>
      </c>
    </row>
    <row r="2901" spans="1:4" ht="12" customHeight="1">
      <c r="A2901" s="77">
        <v>2898</v>
      </c>
      <c r="B2901" s="80">
        <v>843002</v>
      </c>
      <c r="C2901" s="79" t="s">
        <v>1308</v>
      </c>
      <c r="D2901" s="78" t="str">
        <f t="shared" si="45"/>
        <v>843002 京都府立視力障害者福祉センター</v>
      </c>
    </row>
    <row r="2902" spans="1:4" ht="12" customHeight="1">
      <c r="A2902" s="77">
        <v>2899</v>
      </c>
      <c r="B2902" s="80">
        <v>843003</v>
      </c>
      <c r="C2902" s="79" t="s">
        <v>1307</v>
      </c>
      <c r="D2902" s="78" t="str">
        <f t="shared" si="45"/>
        <v>843003 公立南丹看護専門学校</v>
      </c>
    </row>
    <row r="2903" spans="1:4" ht="12" customHeight="1">
      <c r="A2903" s="77">
        <v>2900</v>
      </c>
      <c r="B2903" s="80">
        <v>843004</v>
      </c>
      <c r="C2903" s="79" t="s">
        <v>1306</v>
      </c>
      <c r="D2903" s="78" t="str">
        <f t="shared" si="45"/>
        <v>843004 京都府立看護学校</v>
      </c>
    </row>
    <row r="2904" spans="1:4" ht="12" customHeight="1">
      <c r="A2904" s="77">
        <v>2901</v>
      </c>
      <c r="B2904" s="80">
        <v>843005</v>
      </c>
      <c r="C2904" s="79" t="s">
        <v>1305</v>
      </c>
      <c r="D2904" s="78" t="str">
        <f t="shared" si="45"/>
        <v>843005 京都栄養医療専門学校</v>
      </c>
    </row>
    <row r="2905" spans="1:4" ht="12" customHeight="1">
      <c r="A2905" s="77">
        <v>2902</v>
      </c>
      <c r="B2905" s="80">
        <v>843006</v>
      </c>
      <c r="C2905" s="79" t="s">
        <v>1304</v>
      </c>
      <c r="D2905" s="78" t="str">
        <f t="shared" si="45"/>
        <v>843006 京都桂看護専門学校</v>
      </c>
    </row>
    <row r="2906" spans="1:4" ht="12" customHeight="1">
      <c r="A2906" s="77">
        <v>2903</v>
      </c>
      <c r="B2906" s="80">
        <v>843007</v>
      </c>
      <c r="C2906" s="79" t="s">
        <v>1303</v>
      </c>
      <c r="D2906" s="78" t="str">
        <f t="shared" si="45"/>
        <v>843007 京都建築専門学校</v>
      </c>
    </row>
    <row r="2907" spans="1:4" ht="12" customHeight="1">
      <c r="A2907" s="77">
        <v>2904</v>
      </c>
      <c r="B2907" s="80">
        <v>843008</v>
      </c>
      <c r="C2907" s="79" t="s">
        <v>1302</v>
      </c>
      <c r="D2907" s="78" t="str">
        <f t="shared" si="45"/>
        <v>843008 京都歯科医療技術専門学校</v>
      </c>
    </row>
    <row r="2908" spans="1:4" ht="12" customHeight="1">
      <c r="A2908" s="77">
        <v>2905</v>
      </c>
      <c r="B2908" s="80">
        <v>843010</v>
      </c>
      <c r="C2908" s="79" t="s">
        <v>1301</v>
      </c>
      <c r="D2908" s="78" t="str">
        <f t="shared" si="45"/>
        <v>843010 京都第一赤十字看護専門学校</v>
      </c>
    </row>
    <row r="2909" spans="1:4" ht="12" customHeight="1">
      <c r="A2909" s="77">
        <v>2906</v>
      </c>
      <c r="B2909" s="80">
        <v>843011</v>
      </c>
      <c r="C2909" s="79" t="s">
        <v>1300</v>
      </c>
      <c r="D2909" s="78" t="str">
        <f t="shared" si="45"/>
        <v>843011 京都保育福祉専門学院</v>
      </c>
    </row>
    <row r="2910" spans="1:4" ht="12" customHeight="1">
      <c r="A2910" s="77">
        <v>2907</v>
      </c>
      <c r="B2910" s="80">
        <v>843012</v>
      </c>
      <c r="C2910" s="79" t="s">
        <v>1299</v>
      </c>
      <c r="D2910" s="78" t="str">
        <f t="shared" si="45"/>
        <v>843012 京都保健衛生専門学校</v>
      </c>
    </row>
    <row r="2911" spans="1:4" ht="12" customHeight="1">
      <c r="A2911" s="77">
        <v>2908</v>
      </c>
      <c r="B2911" s="80">
        <v>843013</v>
      </c>
      <c r="C2911" s="79" t="s">
        <v>1298</v>
      </c>
      <c r="D2911" s="78" t="str">
        <f t="shared" si="45"/>
        <v>843013 ディーズファッション専門学校</v>
      </c>
    </row>
    <row r="2912" spans="1:4" ht="12" customHeight="1">
      <c r="A2912" s="77">
        <v>2909</v>
      </c>
      <c r="B2912" s="80">
        <v>843014</v>
      </c>
      <c r="C2912" s="79" t="s">
        <v>1297</v>
      </c>
      <c r="D2912" s="78" t="str">
        <f t="shared" si="45"/>
        <v>843014 日本バプテスト看護専門学校</v>
      </c>
    </row>
    <row r="2913" spans="1:4" ht="12" customHeight="1">
      <c r="A2913" s="77">
        <v>2910</v>
      </c>
      <c r="B2913" s="80">
        <v>843015</v>
      </c>
      <c r="C2913" s="79" t="s">
        <v>1296</v>
      </c>
      <c r="D2913" s="78" t="str">
        <f t="shared" si="45"/>
        <v>843015 京都バレエ専門学校</v>
      </c>
    </row>
    <row r="2914" spans="1:4" ht="12" customHeight="1">
      <c r="A2914" s="77">
        <v>2911</v>
      </c>
      <c r="B2914" s="80">
        <v>843016</v>
      </c>
      <c r="C2914" s="79" t="s">
        <v>1295</v>
      </c>
      <c r="D2914" s="78" t="str">
        <f t="shared" si="45"/>
        <v>843016 京都芸術デザイン専門学校</v>
      </c>
    </row>
    <row r="2915" spans="1:4" ht="12" customHeight="1">
      <c r="A2915" s="77">
        <v>2912</v>
      </c>
      <c r="B2915" s="80">
        <v>843017</v>
      </c>
      <c r="C2915" s="79" t="s">
        <v>1294</v>
      </c>
      <c r="D2915" s="78" t="str">
        <f t="shared" si="45"/>
        <v>843017 （専）京都中央看護保健大学校</v>
      </c>
    </row>
    <row r="2916" spans="1:4" ht="12" customHeight="1">
      <c r="A2916" s="77">
        <v>2913</v>
      </c>
      <c r="B2916" s="80">
        <v>843018</v>
      </c>
      <c r="C2916" s="79" t="s">
        <v>1293</v>
      </c>
      <c r="D2916" s="78" t="str">
        <f t="shared" si="45"/>
        <v>843018 京都川上服飾専門学校</v>
      </c>
    </row>
    <row r="2917" spans="1:4" ht="12" customHeight="1">
      <c r="A2917" s="77">
        <v>2914</v>
      </c>
      <c r="B2917" s="80">
        <v>843019</v>
      </c>
      <c r="C2917" s="79" t="s">
        <v>1292</v>
      </c>
      <c r="D2917" s="78" t="str">
        <f t="shared" si="45"/>
        <v>843019 京都ＹＭＣＡ国際福祉専門学校</v>
      </c>
    </row>
    <row r="2918" spans="1:4" ht="12" customHeight="1">
      <c r="A2918" s="77">
        <v>2915</v>
      </c>
      <c r="B2918" s="80">
        <v>843020</v>
      </c>
      <c r="C2918" s="79" t="s">
        <v>1291</v>
      </c>
      <c r="D2918" s="78" t="str">
        <f t="shared" si="45"/>
        <v>843020 （専）ＹＩＣ京都工科大学校</v>
      </c>
    </row>
    <row r="2919" spans="1:4" ht="12" customHeight="1">
      <c r="A2919" s="77">
        <v>2916</v>
      </c>
      <c r="B2919" s="80">
        <v>843021</v>
      </c>
      <c r="C2919" s="79" t="s">
        <v>1290</v>
      </c>
      <c r="D2919" s="78" t="str">
        <f t="shared" si="45"/>
        <v>843021 洛和会京都厚生学校</v>
      </c>
    </row>
    <row r="2920" spans="1:4" ht="12" customHeight="1">
      <c r="A2920" s="77">
        <v>2917</v>
      </c>
      <c r="B2920" s="80">
        <v>843022</v>
      </c>
      <c r="C2920" s="79" t="s">
        <v>1289</v>
      </c>
      <c r="D2920" s="78" t="str">
        <f t="shared" si="45"/>
        <v>843022 京都コンピュータ学院洛北校</v>
      </c>
    </row>
    <row r="2921" spans="1:4" ht="12" customHeight="1">
      <c r="A2921" s="77">
        <v>2918</v>
      </c>
      <c r="B2921" s="80">
        <v>843023</v>
      </c>
      <c r="C2921" s="79" t="s">
        <v>1288</v>
      </c>
      <c r="D2921" s="78" t="str">
        <f t="shared" si="45"/>
        <v>843023 京都コンピュータ学院鴨川校</v>
      </c>
    </row>
    <row r="2922" spans="1:4" ht="12" customHeight="1">
      <c r="A2922" s="77">
        <v>2919</v>
      </c>
      <c r="B2922" s="80">
        <v>843024</v>
      </c>
      <c r="C2922" s="79" t="s">
        <v>1287</v>
      </c>
      <c r="D2922" s="78" t="str">
        <f t="shared" si="45"/>
        <v>843024 京都コンピュータ学院京都駅前校</v>
      </c>
    </row>
    <row r="2923" spans="1:4" ht="12" customHeight="1">
      <c r="A2923" s="77">
        <v>2920</v>
      </c>
      <c r="B2923" s="80">
        <v>843025</v>
      </c>
      <c r="C2923" s="79" t="s">
        <v>1286</v>
      </c>
      <c r="D2923" s="78" t="str">
        <f t="shared" si="45"/>
        <v>843025 京都自動車専門学校</v>
      </c>
    </row>
    <row r="2924" spans="1:4" ht="12" customHeight="1">
      <c r="A2924" s="77">
        <v>2921</v>
      </c>
      <c r="B2924" s="80">
        <v>843026</v>
      </c>
      <c r="C2924" s="79" t="s">
        <v>1285</v>
      </c>
      <c r="D2924" s="78" t="str">
        <f t="shared" si="45"/>
        <v>843026 京都府看護専修学校</v>
      </c>
    </row>
    <row r="2925" spans="1:4" ht="12" customHeight="1">
      <c r="A2925" s="77">
        <v>2922</v>
      </c>
      <c r="B2925" s="80">
        <v>843027</v>
      </c>
      <c r="C2925" s="79" t="s">
        <v>1284</v>
      </c>
      <c r="D2925" s="78" t="str">
        <f t="shared" si="45"/>
        <v>843027 専門学校日産京都自動車大学校</v>
      </c>
    </row>
    <row r="2926" spans="1:4" ht="12" customHeight="1">
      <c r="A2926" s="77">
        <v>2923</v>
      </c>
      <c r="B2926" s="80">
        <v>843028</v>
      </c>
      <c r="C2926" s="79" t="s">
        <v>1283</v>
      </c>
      <c r="D2926" s="78" t="str">
        <f t="shared" si="45"/>
        <v>843028 京都ピアノ技術専門学校</v>
      </c>
    </row>
    <row r="2927" spans="1:4" ht="12" customHeight="1">
      <c r="A2927" s="77">
        <v>2924</v>
      </c>
      <c r="B2927" s="80">
        <v>843029</v>
      </c>
      <c r="C2927" s="79" t="s">
        <v>1282</v>
      </c>
      <c r="D2927" s="78" t="str">
        <f t="shared" si="45"/>
        <v>843029 キャリエールホテル旅行専門学校</v>
      </c>
    </row>
    <row r="2928" spans="1:4" ht="12" customHeight="1">
      <c r="A2928" s="77">
        <v>2925</v>
      </c>
      <c r="B2928" s="80">
        <v>843030</v>
      </c>
      <c r="C2928" s="79" t="s">
        <v>1281</v>
      </c>
      <c r="D2928" s="78" t="str">
        <f t="shared" si="45"/>
        <v>843030 ＜専＞京都建築大学校</v>
      </c>
    </row>
    <row r="2929" spans="1:4" ht="12" customHeight="1">
      <c r="A2929" s="77">
        <v>2926</v>
      </c>
      <c r="B2929" s="80">
        <v>843031</v>
      </c>
      <c r="C2929" s="79" t="s">
        <v>1280</v>
      </c>
      <c r="D2929" s="78" t="str">
        <f t="shared" si="45"/>
        <v>843031 京都調理師専門学校</v>
      </c>
    </row>
    <row r="2930" spans="1:4" ht="12" customHeight="1">
      <c r="A2930" s="77">
        <v>2927</v>
      </c>
      <c r="B2930" s="80">
        <v>843032</v>
      </c>
      <c r="C2930" s="79" t="s">
        <v>1279</v>
      </c>
      <c r="D2930" s="78" t="str">
        <f t="shared" si="45"/>
        <v>843032 近畿高等看護専門学校</v>
      </c>
    </row>
    <row r="2931" spans="1:4" ht="12" customHeight="1">
      <c r="A2931" s="77">
        <v>2928</v>
      </c>
      <c r="B2931" s="80">
        <v>843033</v>
      </c>
      <c r="C2931" s="79" t="s">
        <v>1278</v>
      </c>
      <c r="D2931" s="78" t="str">
        <f t="shared" si="45"/>
        <v>843033 京都福祉専門学校</v>
      </c>
    </row>
    <row r="2932" spans="1:4" ht="12" customHeight="1">
      <c r="A2932" s="77">
        <v>2929</v>
      </c>
      <c r="B2932" s="80">
        <v>843034</v>
      </c>
      <c r="C2932" s="79" t="s">
        <v>1277</v>
      </c>
      <c r="D2932" s="78" t="str">
        <f t="shared" si="45"/>
        <v>843034 京都医療福祉専門学校</v>
      </c>
    </row>
    <row r="2933" spans="1:4" ht="12" customHeight="1">
      <c r="A2933" s="77">
        <v>2930</v>
      </c>
      <c r="B2933" s="80">
        <v>843036</v>
      </c>
      <c r="C2933" s="79" t="s">
        <v>1276</v>
      </c>
      <c r="D2933" s="78" t="str">
        <f t="shared" si="45"/>
        <v>843036 京都動物専門学校</v>
      </c>
    </row>
    <row r="2934" spans="1:4" ht="12" customHeight="1">
      <c r="A2934" s="77">
        <v>2931</v>
      </c>
      <c r="B2934" s="80">
        <v>843037</v>
      </c>
      <c r="C2934" s="79" t="s">
        <v>1275</v>
      </c>
      <c r="D2934" s="78" t="str">
        <f t="shared" si="45"/>
        <v>843037 京都第二赤十字看護専門学校</v>
      </c>
    </row>
    <row r="2935" spans="1:4" ht="12" customHeight="1">
      <c r="A2935" s="77">
        <v>2932</v>
      </c>
      <c r="B2935" s="80">
        <v>843038</v>
      </c>
      <c r="C2935" s="79" t="s">
        <v>1274</v>
      </c>
      <c r="D2935" s="78" t="str">
        <f t="shared" si="45"/>
        <v>843038 京都外国語専門学校</v>
      </c>
    </row>
    <row r="2936" spans="1:4" ht="12" customHeight="1">
      <c r="A2936" s="77">
        <v>2933</v>
      </c>
      <c r="B2936" s="80">
        <v>843039</v>
      </c>
      <c r="C2936" s="79" t="s">
        <v>1273</v>
      </c>
      <c r="D2936" s="78" t="str">
        <f t="shared" si="45"/>
        <v>843039 アミューズ美容専門学校</v>
      </c>
    </row>
    <row r="2937" spans="1:4" ht="12" customHeight="1">
      <c r="A2937" s="77">
        <v>2934</v>
      </c>
      <c r="B2937" s="80">
        <v>843040</v>
      </c>
      <c r="C2937" s="79" t="s">
        <v>1272</v>
      </c>
      <c r="D2937" s="78" t="str">
        <f t="shared" si="45"/>
        <v>843040 裏千家学園茶道専門学校</v>
      </c>
    </row>
    <row r="2938" spans="1:4" ht="12" customHeight="1">
      <c r="A2938" s="77">
        <v>2935</v>
      </c>
      <c r="B2938" s="80">
        <v>843041</v>
      </c>
      <c r="C2938" s="79" t="s">
        <v>1271</v>
      </c>
      <c r="D2938" s="78" t="str">
        <f t="shared" si="45"/>
        <v>843041 京都理容美容専修学校</v>
      </c>
    </row>
    <row r="2939" spans="1:4" ht="12" customHeight="1">
      <c r="A2939" s="77">
        <v>2936</v>
      </c>
      <c r="B2939" s="80">
        <v>843042</v>
      </c>
      <c r="C2939" s="79" t="s">
        <v>1270</v>
      </c>
      <c r="D2939" s="78" t="str">
        <f t="shared" si="45"/>
        <v>843042 京都美容専門学校</v>
      </c>
    </row>
    <row r="2940" spans="1:4" ht="12" customHeight="1">
      <c r="A2940" s="77">
        <v>2937</v>
      </c>
      <c r="B2940" s="80">
        <v>843043</v>
      </c>
      <c r="C2940" s="79" t="s">
        <v>1269</v>
      </c>
      <c r="D2940" s="78" t="str">
        <f t="shared" si="45"/>
        <v>843043 京都府医師会看護専門学校</v>
      </c>
    </row>
    <row r="2941" spans="1:4" ht="12" customHeight="1">
      <c r="A2941" s="77">
        <v>2938</v>
      </c>
      <c r="B2941" s="80">
        <v>843044</v>
      </c>
      <c r="C2941" s="79" t="s">
        <v>1268</v>
      </c>
      <c r="D2941" s="78" t="str">
        <f t="shared" si="45"/>
        <v>843044 ＜専＞京都伝統工芸大学校</v>
      </c>
    </row>
    <row r="2942" spans="1:4" ht="12" customHeight="1">
      <c r="A2942" s="77">
        <v>2939</v>
      </c>
      <c r="B2942" s="80">
        <v>843045</v>
      </c>
      <c r="C2942" s="79" t="s">
        <v>1267</v>
      </c>
      <c r="D2942" s="78" t="str">
        <f t="shared" si="45"/>
        <v>843045 大原簿記法律専門学校京都校</v>
      </c>
    </row>
    <row r="2943" spans="1:4" ht="12" customHeight="1">
      <c r="A2943" s="77">
        <v>2940</v>
      </c>
      <c r="B2943" s="80">
        <v>843046</v>
      </c>
      <c r="C2943" s="79" t="s">
        <v>1266</v>
      </c>
      <c r="D2943" s="78" t="str">
        <f t="shared" si="45"/>
        <v>843046 舞鶴医療センター附属看護学校</v>
      </c>
    </row>
    <row r="2944" spans="1:4" ht="12" customHeight="1">
      <c r="A2944" s="77">
        <v>2941</v>
      </c>
      <c r="B2944" s="80">
        <v>843047</v>
      </c>
      <c r="C2944" s="79" t="s">
        <v>1265</v>
      </c>
      <c r="D2944" s="78" t="str">
        <f t="shared" si="45"/>
        <v>843047 京都医療センター附属京都看護助産学校</v>
      </c>
    </row>
    <row r="2945" spans="1:4" ht="12" customHeight="1">
      <c r="A2945" s="77">
        <v>2942</v>
      </c>
      <c r="B2945" s="80">
        <v>843048</v>
      </c>
      <c r="C2945" s="79" t="s">
        <v>1264</v>
      </c>
      <c r="D2945" s="78" t="str">
        <f t="shared" si="45"/>
        <v>843048 京都ＩＴ会計法律専門学校</v>
      </c>
    </row>
    <row r="2946" spans="1:4" ht="12" customHeight="1">
      <c r="A2946" s="77">
        <v>2943</v>
      </c>
      <c r="B2946" s="80">
        <v>843049</v>
      </c>
      <c r="C2946" s="79" t="s">
        <v>1263</v>
      </c>
      <c r="D2946" s="78" t="str">
        <f t="shared" si="45"/>
        <v>843049 京都医健専門学校</v>
      </c>
    </row>
    <row r="2947" spans="1:4" ht="12" customHeight="1">
      <c r="A2947" s="77">
        <v>2944</v>
      </c>
      <c r="B2947" s="80">
        <v>843051</v>
      </c>
      <c r="C2947" s="79" t="s">
        <v>1262</v>
      </c>
      <c r="D2947" s="78" t="str">
        <f t="shared" si="45"/>
        <v>843051 京都製菓技術専門学校</v>
      </c>
    </row>
    <row r="2948" spans="1:4" ht="12" customHeight="1">
      <c r="A2948" s="77">
        <v>2945</v>
      </c>
      <c r="B2948" s="80">
        <v>843052</v>
      </c>
      <c r="C2948" s="79" t="s">
        <v>1261</v>
      </c>
      <c r="D2948" s="78" t="str">
        <f t="shared" ref="D2948:D3011" si="46">CONCATENATE(B2948," ",C2948)</f>
        <v>843052 佛立教育専門学校</v>
      </c>
    </row>
    <row r="2949" spans="1:4" ht="12" customHeight="1">
      <c r="A2949" s="77">
        <v>2946</v>
      </c>
      <c r="B2949" s="80">
        <v>843053</v>
      </c>
      <c r="C2949" s="79" t="s">
        <v>1260</v>
      </c>
      <c r="D2949" s="78" t="str">
        <f t="shared" si="46"/>
        <v>843053 大原スポーツ＆メディカル専門学校京都校</v>
      </c>
    </row>
    <row r="2950" spans="1:4" ht="12" customHeight="1">
      <c r="A2950" s="77">
        <v>2947</v>
      </c>
      <c r="B2950" s="80">
        <v>843054</v>
      </c>
      <c r="C2950" s="79" t="s">
        <v>1259</v>
      </c>
      <c r="D2950" s="78" t="str">
        <f t="shared" si="46"/>
        <v>843054 京都仏眼医療専門学校</v>
      </c>
    </row>
    <row r="2951" spans="1:4" ht="12" customHeight="1">
      <c r="A2951" s="77">
        <v>2948</v>
      </c>
      <c r="B2951" s="80">
        <v>843055</v>
      </c>
      <c r="C2951" s="79" t="s">
        <v>1258</v>
      </c>
      <c r="D2951" s="78" t="str">
        <f t="shared" si="46"/>
        <v>843055 京都仏眼鍼灸理療専門学校</v>
      </c>
    </row>
    <row r="2952" spans="1:4" ht="12" customHeight="1">
      <c r="A2952" s="77">
        <v>2949</v>
      </c>
      <c r="B2952" s="80">
        <v>843056</v>
      </c>
      <c r="C2952" s="79" t="s">
        <v>1257</v>
      </c>
      <c r="D2952" s="78" t="str">
        <f t="shared" si="46"/>
        <v>843056 ＹＩＣ京都ビューティ専門学校</v>
      </c>
    </row>
    <row r="2953" spans="1:4" ht="12" customHeight="1">
      <c r="A2953" s="77">
        <v>2950</v>
      </c>
      <c r="B2953" s="80">
        <v>843060</v>
      </c>
      <c r="C2953" s="79" t="s">
        <v>1256</v>
      </c>
      <c r="D2953" s="78" t="str">
        <f t="shared" si="46"/>
        <v>843060 京都文化医療専門学校</v>
      </c>
    </row>
    <row r="2954" spans="1:4" ht="12" customHeight="1">
      <c r="A2954" s="77">
        <v>2951</v>
      </c>
      <c r="B2954" s="80">
        <v>843070</v>
      </c>
      <c r="C2954" s="79" t="s">
        <v>1255</v>
      </c>
      <c r="D2954" s="78" t="str">
        <f t="shared" si="46"/>
        <v>843070 ＹＩＣ京都ペット総合専門学校</v>
      </c>
    </row>
    <row r="2955" spans="1:4" ht="12" customHeight="1">
      <c r="A2955" s="77">
        <v>2952</v>
      </c>
      <c r="B2955" s="80">
        <v>843080</v>
      </c>
      <c r="C2955" s="79" t="s">
        <v>1254</v>
      </c>
      <c r="D2955" s="78" t="str">
        <f t="shared" si="46"/>
        <v>843080 舞鶴ＹＭＣＡ国際福祉専門学校</v>
      </c>
    </row>
    <row r="2956" spans="1:4" ht="12" customHeight="1">
      <c r="A2956" s="77">
        <v>2953</v>
      </c>
      <c r="B2956" s="80">
        <v>844001</v>
      </c>
      <c r="C2956" s="79" t="s">
        <v>1253</v>
      </c>
      <c r="D2956" s="78" t="str">
        <f t="shared" si="46"/>
        <v>844001 大阪大学歯学部附属歯科技工士学校</v>
      </c>
    </row>
    <row r="2957" spans="1:4" ht="12" customHeight="1">
      <c r="A2957" s="77">
        <v>2954</v>
      </c>
      <c r="B2957" s="80">
        <v>844003</v>
      </c>
      <c r="C2957" s="79" t="s">
        <v>1252</v>
      </c>
      <c r="D2957" s="78" t="str">
        <f t="shared" si="46"/>
        <v>844003 大阪市立デザイン教育研究所</v>
      </c>
    </row>
    <row r="2958" spans="1:4" ht="12" customHeight="1">
      <c r="A2958" s="77">
        <v>2955</v>
      </c>
      <c r="B2958" s="80">
        <v>844004</v>
      </c>
      <c r="C2958" s="79" t="s">
        <v>1251</v>
      </c>
      <c r="D2958" s="78" t="str">
        <f t="shared" si="46"/>
        <v>844004 愛仁会看護助産専門学校</v>
      </c>
    </row>
    <row r="2959" spans="1:4" ht="12" customHeight="1">
      <c r="A2959" s="77">
        <v>2956</v>
      </c>
      <c r="B2959" s="80">
        <v>844006</v>
      </c>
      <c r="C2959" s="79" t="s">
        <v>1250</v>
      </c>
      <c r="D2959" s="78" t="str">
        <f t="shared" si="46"/>
        <v>844006 岸和田市医師会看護専門学校</v>
      </c>
    </row>
    <row r="2960" spans="1:4" ht="12" customHeight="1">
      <c r="A2960" s="77">
        <v>2957</v>
      </c>
      <c r="B2960" s="80">
        <v>844007</v>
      </c>
      <c r="C2960" s="79" t="s">
        <v>1249</v>
      </c>
      <c r="D2960" s="78" t="str">
        <f t="shared" si="46"/>
        <v>844007 上田安子服飾専門学校</v>
      </c>
    </row>
    <row r="2961" spans="1:4" ht="12" customHeight="1">
      <c r="A2961" s="77">
        <v>2958</v>
      </c>
      <c r="B2961" s="80">
        <v>844008</v>
      </c>
      <c r="C2961" s="79" t="s">
        <v>1248</v>
      </c>
      <c r="D2961" s="78" t="str">
        <f t="shared" si="46"/>
        <v>844008 大阪工業技術専門学校</v>
      </c>
    </row>
    <row r="2962" spans="1:4" ht="12" customHeight="1">
      <c r="A2962" s="77">
        <v>2959</v>
      </c>
      <c r="B2962" s="80">
        <v>844009</v>
      </c>
      <c r="C2962" s="79" t="s">
        <v>1247</v>
      </c>
      <c r="D2962" s="78" t="str">
        <f t="shared" si="46"/>
        <v>844009 大阪コンピュータ専門学校</v>
      </c>
    </row>
    <row r="2963" spans="1:4" ht="12" customHeight="1">
      <c r="A2963" s="77">
        <v>2960</v>
      </c>
      <c r="B2963" s="80">
        <v>844010</v>
      </c>
      <c r="C2963" s="79" t="s">
        <v>1246</v>
      </c>
      <c r="D2963" s="78" t="str">
        <f t="shared" si="46"/>
        <v>844010 大阪済生会中津看護専門学校</v>
      </c>
    </row>
    <row r="2964" spans="1:4" ht="12" customHeight="1">
      <c r="A2964" s="77">
        <v>2961</v>
      </c>
      <c r="B2964" s="80">
        <v>844011</v>
      </c>
      <c r="C2964" s="79" t="s">
        <v>1245</v>
      </c>
      <c r="D2964" s="78" t="str">
        <f t="shared" si="46"/>
        <v>844011 大阪歯科衛生士専門学校</v>
      </c>
    </row>
    <row r="2965" spans="1:4" ht="12" customHeight="1">
      <c r="A2965" s="77">
        <v>2962</v>
      </c>
      <c r="B2965" s="80">
        <v>844012</v>
      </c>
      <c r="C2965" s="79" t="s">
        <v>1244</v>
      </c>
      <c r="D2965" s="78" t="str">
        <f t="shared" si="46"/>
        <v>844012 大阪歯科学院専門学校</v>
      </c>
    </row>
    <row r="2966" spans="1:4" ht="12" customHeight="1">
      <c r="A2966" s="77">
        <v>2963</v>
      </c>
      <c r="B2966" s="80">
        <v>844013</v>
      </c>
      <c r="C2966" s="79" t="s">
        <v>1243</v>
      </c>
      <c r="D2966" s="78" t="str">
        <f t="shared" si="46"/>
        <v>844013 大阪歯科大学歯科技工士専門学校</v>
      </c>
    </row>
    <row r="2967" spans="1:4" ht="12" customHeight="1">
      <c r="A2967" s="77">
        <v>2964</v>
      </c>
      <c r="B2967" s="80">
        <v>844014</v>
      </c>
      <c r="C2967" s="79" t="s">
        <v>1242</v>
      </c>
      <c r="D2967" s="78" t="str">
        <f t="shared" si="46"/>
        <v>844014 ビジュアルアーツ専門学校</v>
      </c>
    </row>
    <row r="2968" spans="1:4" ht="12" customHeight="1">
      <c r="A2968" s="77">
        <v>2965</v>
      </c>
      <c r="B2968" s="80">
        <v>844015</v>
      </c>
      <c r="C2968" s="79" t="s">
        <v>1241</v>
      </c>
      <c r="D2968" s="78" t="str">
        <f t="shared" si="46"/>
        <v>844015 森ノ宮医療学園専門学校</v>
      </c>
    </row>
    <row r="2969" spans="1:4" ht="12" customHeight="1">
      <c r="A2969" s="77">
        <v>2966</v>
      </c>
      <c r="B2969" s="80">
        <v>844016</v>
      </c>
      <c r="C2969" s="79" t="s">
        <v>1240</v>
      </c>
      <c r="D2969" s="78" t="str">
        <f t="shared" si="46"/>
        <v>844016 大阪総合デザイン専門学校</v>
      </c>
    </row>
    <row r="2970" spans="1:4" ht="12" customHeight="1">
      <c r="A2970" s="77">
        <v>2967</v>
      </c>
      <c r="B2970" s="80">
        <v>844017</v>
      </c>
      <c r="C2970" s="79" t="s">
        <v>1239</v>
      </c>
      <c r="D2970" s="78" t="str">
        <f t="shared" si="46"/>
        <v>844017 大阪デザイナー専門学校</v>
      </c>
    </row>
    <row r="2971" spans="1:4" ht="12" customHeight="1">
      <c r="A2971" s="77">
        <v>2968</v>
      </c>
      <c r="B2971" s="80">
        <v>844018</v>
      </c>
      <c r="C2971" s="79" t="s">
        <v>1238</v>
      </c>
      <c r="D2971" s="78" t="str">
        <f t="shared" si="46"/>
        <v>844018 大阪電子専門学校</v>
      </c>
    </row>
    <row r="2972" spans="1:4" ht="12" customHeight="1">
      <c r="A2972" s="77">
        <v>2969</v>
      </c>
      <c r="B2972" s="80">
        <v>844019</v>
      </c>
      <c r="C2972" s="79" t="s">
        <v>1237</v>
      </c>
      <c r="D2972" s="78" t="str">
        <f t="shared" si="46"/>
        <v>844019 大阪府医師会看護専門学校</v>
      </c>
    </row>
    <row r="2973" spans="1:4" ht="12" customHeight="1">
      <c r="A2973" s="77">
        <v>2970</v>
      </c>
      <c r="B2973" s="80">
        <v>844020</v>
      </c>
      <c r="C2973" s="79" t="s">
        <v>1236</v>
      </c>
      <c r="D2973" s="78" t="str">
        <f t="shared" si="46"/>
        <v>844020 大阪府歯科医師会附属歯科衛生士専門学校</v>
      </c>
    </row>
    <row r="2974" spans="1:4" ht="12" customHeight="1">
      <c r="A2974" s="77">
        <v>2971</v>
      </c>
      <c r="B2974" s="80">
        <v>844021</v>
      </c>
      <c r="C2974" s="79" t="s">
        <v>1235</v>
      </c>
      <c r="D2974" s="78" t="str">
        <f t="shared" si="46"/>
        <v>844021 ベルランド看護助産専門学校</v>
      </c>
    </row>
    <row r="2975" spans="1:4" ht="12" customHeight="1">
      <c r="A2975" s="77">
        <v>2972</v>
      </c>
      <c r="B2975" s="80">
        <v>844022</v>
      </c>
      <c r="C2975" s="79" t="s">
        <v>1234</v>
      </c>
      <c r="D2975" s="78" t="str">
        <f t="shared" si="46"/>
        <v>844022 大阪文化服装学院</v>
      </c>
    </row>
    <row r="2976" spans="1:4" ht="12" customHeight="1">
      <c r="A2976" s="77">
        <v>2973</v>
      </c>
      <c r="B2976" s="80">
        <v>844023</v>
      </c>
      <c r="C2976" s="79" t="s">
        <v>1233</v>
      </c>
      <c r="D2976" s="78" t="str">
        <f t="shared" si="46"/>
        <v>844023 大阪教育福祉専門学校</v>
      </c>
    </row>
    <row r="2977" spans="1:4" ht="12" customHeight="1">
      <c r="A2977" s="77">
        <v>2974</v>
      </c>
      <c r="B2977" s="80">
        <v>844024</v>
      </c>
      <c r="C2977" s="79" t="s">
        <v>1232</v>
      </c>
      <c r="D2977" s="78" t="str">
        <f t="shared" si="46"/>
        <v>844024 大阪労災看護専門学校</v>
      </c>
    </row>
    <row r="2978" spans="1:4" ht="12" customHeight="1">
      <c r="A2978" s="77">
        <v>2975</v>
      </c>
      <c r="B2978" s="80">
        <v>844025</v>
      </c>
      <c r="C2978" s="79" t="s">
        <v>1231</v>
      </c>
      <c r="D2978" s="78" t="str">
        <f t="shared" si="46"/>
        <v>844025 日本医療秘書専門学校</v>
      </c>
    </row>
    <row r="2979" spans="1:4" ht="12" customHeight="1">
      <c r="A2979" s="77">
        <v>2976</v>
      </c>
      <c r="B2979" s="80">
        <v>844026</v>
      </c>
      <c r="C2979" s="79" t="s">
        <v>1103</v>
      </c>
      <c r="D2979" s="78" t="str">
        <f t="shared" si="46"/>
        <v>844026 大手前栄養製菓学院専門学校</v>
      </c>
    </row>
    <row r="2980" spans="1:4" ht="12" customHeight="1">
      <c r="A2980" s="77">
        <v>2977</v>
      </c>
      <c r="B2980" s="80">
        <v>844027</v>
      </c>
      <c r="C2980" s="79" t="s">
        <v>1230</v>
      </c>
      <c r="D2980" s="78" t="str">
        <f t="shared" si="46"/>
        <v>844027 関西医科大学附属看護専門学校</v>
      </c>
    </row>
    <row r="2981" spans="1:4" ht="12" customHeight="1">
      <c r="A2981" s="77">
        <v>2978</v>
      </c>
      <c r="B2981" s="80">
        <v>844028</v>
      </c>
      <c r="C2981" s="79" t="s">
        <v>1229</v>
      </c>
      <c r="D2981" s="78" t="str">
        <f t="shared" si="46"/>
        <v>844028 関西看護専門学校</v>
      </c>
    </row>
    <row r="2982" spans="1:4" ht="12" customHeight="1">
      <c r="A2982" s="77">
        <v>2979</v>
      </c>
      <c r="B2982" s="80">
        <v>844029</v>
      </c>
      <c r="C2982" s="79" t="s">
        <v>1228</v>
      </c>
      <c r="D2982" s="78" t="str">
        <f t="shared" si="46"/>
        <v>844029 関西医療学園専門学校</v>
      </c>
    </row>
    <row r="2983" spans="1:4" ht="12" customHeight="1">
      <c r="A2983" s="77">
        <v>2980</v>
      </c>
      <c r="B2983" s="80">
        <v>844030</v>
      </c>
      <c r="C2983" s="79" t="s">
        <v>1227</v>
      </c>
      <c r="D2983" s="78" t="str">
        <f t="shared" si="46"/>
        <v>844030 関西テレビ電気専門学校</v>
      </c>
    </row>
    <row r="2984" spans="1:4" ht="12" customHeight="1">
      <c r="A2984" s="77">
        <v>2981</v>
      </c>
      <c r="B2984" s="80">
        <v>844031</v>
      </c>
      <c r="C2984" s="79" t="s">
        <v>1226</v>
      </c>
      <c r="D2984" s="78" t="str">
        <f t="shared" si="46"/>
        <v>844031 香里ヶ丘看護専門学校</v>
      </c>
    </row>
    <row r="2985" spans="1:4" ht="12" customHeight="1">
      <c r="A2985" s="77">
        <v>2982</v>
      </c>
      <c r="B2985" s="80">
        <v>844032</v>
      </c>
      <c r="C2985" s="79" t="s">
        <v>1225</v>
      </c>
      <c r="D2985" s="78" t="str">
        <f t="shared" si="46"/>
        <v>844032 修成建設専門学校</v>
      </c>
    </row>
    <row r="2986" spans="1:4" ht="12" customHeight="1">
      <c r="A2986" s="77">
        <v>2983</v>
      </c>
      <c r="B2986" s="80">
        <v>844034</v>
      </c>
      <c r="C2986" s="79" t="s">
        <v>1224</v>
      </c>
      <c r="D2986" s="78" t="str">
        <f t="shared" si="46"/>
        <v>844034 駿台観光＆外語ビジネス専門学校</v>
      </c>
    </row>
    <row r="2987" spans="1:4" ht="12" customHeight="1">
      <c r="A2987" s="77">
        <v>2984</v>
      </c>
      <c r="B2987" s="80">
        <v>844035</v>
      </c>
      <c r="C2987" s="79" t="s">
        <v>1223</v>
      </c>
      <c r="D2987" s="78" t="str">
        <f t="shared" si="46"/>
        <v>844035 清恵会医療専門学院</v>
      </c>
    </row>
    <row r="2988" spans="1:4" ht="12" customHeight="1">
      <c r="A2988" s="77">
        <v>2985</v>
      </c>
      <c r="B2988" s="80">
        <v>844036</v>
      </c>
      <c r="C2988" s="79" t="s">
        <v>1222</v>
      </c>
      <c r="D2988" s="78" t="str">
        <f t="shared" si="46"/>
        <v>844036 清恵会第二医療専門学院</v>
      </c>
    </row>
    <row r="2989" spans="1:4" ht="12" customHeight="1">
      <c r="A2989" s="77">
        <v>2986</v>
      </c>
      <c r="B2989" s="80">
        <v>844037</v>
      </c>
      <c r="C2989" s="79" t="s">
        <v>1221</v>
      </c>
      <c r="D2989" s="78" t="str">
        <f t="shared" si="46"/>
        <v>844037 泉州看護専門学校</v>
      </c>
    </row>
    <row r="2990" spans="1:4" ht="12" customHeight="1">
      <c r="A2990" s="77">
        <v>2987</v>
      </c>
      <c r="B2990" s="80">
        <v>844038</v>
      </c>
      <c r="C2990" s="79" t="s">
        <v>1220</v>
      </c>
      <c r="D2990" s="78" t="str">
        <f t="shared" si="46"/>
        <v>844038 創造社デザイン専門学校</v>
      </c>
    </row>
    <row r="2991" spans="1:4" ht="12" customHeight="1">
      <c r="A2991" s="77">
        <v>2988</v>
      </c>
      <c r="B2991" s="80">
        <v>844039</v>
      </c>
      <c r="C2991" s="79" t="s">
        <v>1219</v>
      </c>
      <c r="D2991" s="78" t="str">
        <f t="shared" si="46"/>
        <v>844039 大阪ファッションアート専門学校</v>
      </c>
    </row>
    <row r="2992" spans="1:4" ht="12" customHeight="1">
      <c r="A2992" s="77">
        <v>2989</v>
      </c>
      <c r="B2992" s="80">
        <v>844040</v>
      </c>
      <c r="C2992" s="79" t="s">
        <v>1218</v>
      </c>
      <c r="D2992" s="78" t="str">
        <f t="shared" si="46"/>
        <v>844040 東洋Ｆデザイン専門学校</v>
      </c>
    </row>
    <row r="2993" spans="1:4" ht="12" customHeight="1">
      <c r="A2993" s="77">
        <v>2990</v>
      </c>
      <c r="B2993" s="80">
        <v>844042</v>
      </c>
      <c r="C2993" s="79" t="s">
        <v>1217</v>
      </c>
      <c r="D2993" s="78" t="str">
        <f t="shared" si="46"/>
        <v>844042 南海福祉専門学校</v>
      </c>
    </row>
    <row r="2994" spans="1:4" ht="12" customHeight="1">
      <c r="A2994" s="77">
        <v>2991</v>
      </c>
      <c r="B2994" s="80">
        <v>844043</v>
      </c>
      <c r="C2994" s="79" t="s">
        <v>1216</v>
      </c>
      <c r="D2994" s="78" t="str">
        <f t="shared" si="46"/>
        <v>844043 日本写真映像専門学校</v>
      </c>
    </row>
    <row r="2995" spans="1:4" ht="12" customHeight="1">
      <c r="A2995" s="77">
        <v>2992</v>
      </c>
      <c r="B2995" s="80">
        <v>844044</v>
      </c>
      <c r="C2995" s="79" t="s">
        <v>1215</v>
      </c>
      <c r="D2995" s="78" t="str">
        <f t="shared" si="46"/>
        <v>844044 日本理工情報専門学校</v>
      </c>
    </row>
    <row r="2996" spans="1:4" ht="12" customHeight="1">
      <c r="A2996" s="77">
        <v>2993</v>
      </c>
      <c r="B2996" s="80">
        <v>844046</v>
      </c>
      <c r="C2996" s="79" t="s">
        <v>1214</v>
      </c>
      <c r="D2996" s="78" t="str">
        <f t="shared" si="46"/>
        <v>844046 阪和鳳自動車工業専門学校</v>
      </c>
    </row>
    <row r="2997" spans="1:4" ht="12" customHeight="1">
      <c r="A2997" s="77">
        <v>2994</v>
      </c>
      <c r="B2997" s="80">
        <v>844047</v>
      </c>
      <c r="C2997" s="79" t="s">
        <v>1213</v>
      </c>
      <c r="D2997" s="78" t="str">
        <f t="shared" si="46"/>
        <v>844047 北斗会看護専門学校</v>
      </c>
    </row>
    <row r="2998" spans="1:4" ht="12" customHeight="1">
      <c r="A2998" s="77">
        <v>2995</v>
      </c>
      <c r="B2998" s="80">
        <v>844048</v>
      </c>
      <c r="C2998" s="79" t="s">
        <v>1212</v>
      </c>
      <c r="D2998" s="78" t="str">
        <f t="shared" si="46"/>
        <v>844048 桂ｍａｋｅ－ｕｐデザイン専門学校</v>
      </c>
    </row>
    <row r="2999" spans="1:4" ht="12" customHeight="1">
      <c r="A2999" s="77">
        <v>2996</v>
      </c>
      <c r="B2999" s="80">
        <v>844049</v>
      </c>
      <c r="C2999" s="79" t="s">
        <v>1211</v>
      </c>
      <c r="D2999" s="78" t="str">
        <f t="shared" si="46"/>
        <v>844049 箕面学園福祉保育専門学校</v>
      </c>
    </row>
    <row r="3000" spans="1:4" ht="12" customHeight="1">
      <c r="A3000" s="77">
        <v>2997</v>
      </c>
      <c r="B3000" s="80">
        <v>844050</v>
      </c>
      <c r="C3000" s="79" t="s">
        <v>1210</v>
      </c>
      <c r="D3000" s="78" t="str">
        <f t="shared" si="46"/>
        <v>844050 明治東洋医学院専門学校</v>
      </c>
    </row>
    <row r="3001" spans="1:4" ht="12" customHeight="1">
      <c r="A3001" s="77">
        <v>2998</v>
      </c>
      <c r="B3001" s="80">
        <v>844051</v>
      </c>
      <c r="C3001" s="79" t="s">
        <v>1209</v>
      </c>
      <c r="D3001" s="78" t="str">
        <f t="shared" si="46"/>
        <v>844051 大阪外語専門学校</v>
      </c>
    </row>
    <row r="3002" spans="1:4" ht="12" customHeight="1">
      <c r="A3002" s="77">
        <v>2999</v>
      </c>
      <c r="B3002" s="80">
        <v>844052</v>
      </c>
      <c r="C3002" s="79" t="s">
        <v>1208</v>
      </c>
      <c r="D3002" s="78" t="str">
        <f t="shared" si="46"/>
        <v>844052 行岡医学技術専門学校</v>
      </c>
    </row>
    <row r="3003" spans="1:4" ht="12" customHeight="1">
      <c r="A3003" s="77">
        <v>3000</v>
      </c>
      <c r="B3003" s="80">
        <v>844053</v>
      </c>
      <c r="C3003" s="79" t="s">
        <v>1167</v>
      </c>
      <c r="D3003" s="78" t="str">
        <f t="shared" si="46"/>
        <v>844053 大阪行岡医療専門学校長柄校</v>
      </c>
    </row>
    <row r="3004" spans="1:4" ht="12" customHeight="1">
      <c r="A3004" s="77">
        <v>3001</v>
      </c>
      <c r="B3004" s="80">
        <v>844054</v>
      </c>
      <c r="C3004" s="79" t="s">
        <v>1207</v>
      </c>
      <c r="D3004" s="78" t="str">
        <f t="shared" si="46"/>
        <v>844054 大阪行岡医療専門学佼長柄校</v>
      </c>
    </row>
    <row r="3005" spans="1:4" ht="12" customHeight="1">
      <c r="A3005" s="77">
        <v>3002</v>
      </c>
      <c r="B3005" s="80">
        <v>844055</v>
      </c>
      <c r="C3005" s="79" t="s">
        <v>1206</v>
      </c>
      <c r="D3005" s="78" t="str">
        <f t="shared" si="46"/>
        <v>844055 ピーエル学園衛生看護専門学校</v>
      </c>
    </row>
    <row r="3006" spans="1:4" ht="12" customHeight="1">
      <c r="A3006" s="77">
        <v>3003</v>
      </c>
      <c r="B3006" s="80">
        <v>844056</v>
      </c>
      <c r="C3006" s="79" t="s">
        <v>1205</v>
      </c>
      <c r="D3006" s="78" t="str">
        <f t="shared" si="46"/>
        <v>844056 大阪赤十字看護専門学校</v>
      </c>
    </row>
    <row r="3007" spans="1:4" ht="12" customHeight="1">
      <c r="A3007" s="77">
        <v>3004</v>
      </c>
      <c r="B3007" s="80">
        <v>844057</v>
      </c>
      <c r="C3007" s="79" t="s">
        <v>1204</v>
      </c>
      <c r="D3007" s="78" t="str">
        <f t="shared" si="46"/>
        <v>844057 大阪モード学園</v>
      </c>
    </row>
    <row r="3008" spans="1:4" ht="12" customHeight="1">
      <c r="A3008" s="77">
        <v>3005</v>
      </c>
      <c r="B3008" s="80">
        <v>844058</v>
      </c>
      <c r="C3008" s="79" t="s">
        <v>1203</v>
      </c>
      <c r="D3008" s="78" t="str">
        <f t="shared" si="46"/>
        <v>844058 大阪ＹＭＣＡ国際専門学校</v>
      </c>
    </row>
    <row r="3009" spans="1:4" ht="12" customHeight="1">
      <c r="A3009" s="77">
        <v>3006</v>
      </c>
      <c r="B3009" s="80">
        <v>844060</v>
      </c>
      <c r="C3009" s="79" t="s">
        <v>1202</v>
      </c>
      <c r="D3009" s="78" t="str">
        <f t="shared" si="46"/>
        <v>844060 日本歯科学院専門学校</v>
      </c>
    </row>
    <row r="3010" spans="1:4" ht="12" customHeight="1">
      <c r="A3010" s="77">
        <v>3007</v>
      </c>
      <c r="B3010" s="80">
        <v>844061</v>
      </c>
      <c r="C3010" s="79" t="s">
        <v>1201</v>
      </c>
      <c r="D3010" s="78" t="str">
        <f t="shared" si="46"/>
        <v>844061 大阪歯科大学歯科衛生士専門学校</v>
      </c>
    </row>
    <row r="3011" spans="1:4" ht="12" customHeight="1">
      <c r="A3011" s="77">
        <v>3008</v>
      </c>
      <c r="B3011" s="80">
        <v>844062</v>
      </c>
      <c r="C3011" s="79" t="s">
        <v>1200</v>
      </c>
      <c r="D3011" s="78" t="str">
        <f t="shared" si="46"/>
        <v>844062 マロニエファッションデザイン専門学校</v>
      </c>
    </row>
    <row r="3012" spans="1:4" ht="12" customHeight="1">
      <c r="A3012" s="77">
        <v>3009</v>
      </c>
      <c r="B3012" s="80">
        <v>844063</v>
      </c>
      <c r="C3012" s="79" t="s">
        <v>1199</v>
      </c>
      <c r="D3012" s="78" t="str">
        <f t="shared" ref="D3012:D3075" si="47">CONCATENATE(B3012," ",C3012)</f>
        <v>844063 日本医療学院専門学校</v>
      </c>
    </row>
    <row r="3013" spans="1:4" ht="12" customHeight="1">
      <c r="A3013" s="77">
        <v>3010</v>
      </c>
      <c r="B3013" s="80">
        <v>844065</v>
      </c>
      <c r="C3013" s="79" t="s">
        <v>1198</v>
      </c>
      <c r="D3013" s="78" t="str">
        <f t="shared" si="47"/>
        <v>844065 大原簿記専門学校大阪校</v>
      </c>
    </row>
    <row r="3014" spans="1:4" ht="12" customHeight="1">
      <c r="A3014" s="77">
        <v>3011</v>
      </c>
      <c r="B3014" s="80">
        <v>844066</v>
      </c>
      <c r="C3014" s="79" t="s">
        <v>1197</v>
      </c>
      <c r="D3014" s="78" t="str">
        <f t="shared" si="47"/>
        <v>844066 大阪芸術大学附属大阪美術専門学校</v>
      </c>
    </row>
    <row r="3015" spans="1:4" ht="12" customHeight="1">
      <c r="A3015" s="77">
        <v>3012</v>
      </c>
      <c r="B3015" s="80">
        <v>844067</v>
      </c>
      <c r="C3015" s="79" t="s">
        <v>1196</v>
      </c>
      <c r="D3015" s="78" t="str">
        <f t="shared" si="47"/>
        <v>844067 ホンダテクニカルカレッジ関西</v>
      </c>
    </row>
    <row r="3016" spans="1:4" ht="12" customHeight="1">
      <c r="A3016" s="77">
        <v>3013</v>
      </c>
      <c r="B3016" s="80">
        <v>844068</v>
      </c>
      <c r="C3016" s="79" t="s">
        <v>1195</v>
      </c>
      <c r="D3016" s="78" t="str">
        <f t="shared" si="47"/>
        <v>844068 関西外語専門学校</v>
      </c>
    </row>
    <row r="3017" spans="1:4" ht="12" customHeight="1">
      <c r="A3017" s="77">
        <v>3014</v>
      </c>
      <c r="B3017" s="80">
        <v>844069</v>
      </c>
      <c r="C3017" s="79" t="s">
        <v>1194</v>
      </c>
      <c r="D3017" s="78" t="str">
        <f t="shared" si="47"/>
        <v>844069 東洋きもの専門学校</v>
      </c>
    </row>
    <row r="3018" spans="1:4" ht="12" customHeight="1">
      <c r="A3018" s="77">
        <v>3015</v>
      </c>
      <c r="B3018" s="80">
        <v>844070</v>
      </c>
      <c r="C3018" s="79" t="s">
        <v>1193</v>
      </c>
      <c r="D3018" s="78" t="str">
        <f t="shared" si="47"/>
        <v>844070 南大阪看護専門学校</v>
      </c>
    </row>
    <row r="3019" spans="1:4" ht="12" customHeight="1">
      <c r="A3019" s="77">
        <v>3016</v>
      </c>
      <c r="B3019" s="80">
        <v>844071</v>
      </c>
      <c r="C3019" s="79" t="s">
        <v>1192</v>
      </c>
      <c r="D3019" s="78" t="str">
        <f t="shared" si="47"/>
        <v>844071 大阪ビジネスカレッジ専門学校</v>
      </c>
    </row>
    <row r="3020" spans="1:4" ht="12" customHeight="1">
      <c r="A3020" s="77">
        <v>3017</v>
      </c>
      <c r="B3020" s="80">
        <v>844072</v>
      </c>
      <c r="C3020" s="79" t="s">
        <v>1191</v>
      </c>
      <c r="D3020" s="78" t="str">
        <f t="shared" si="47"/>
        <v>844072 日本分析化学専門学校</v>
      </c>
    </row>
    <row r="3021" spans="1:4" ht="12" customHeight="1">
      <c r="A3021" s="77">
        <v>3018</v>
      </c>
      <c r="B3021" s="80">
        <v>844073</v>
      </c>
      <c r="C3021" s="79" t="s">
        <v>1190</v>
      </c>
      <c r="D3021" s="78" t="str">
        <f t="shared" si="47"/>
        <v>844073 関西ピアノ専門音楽学校</v>
      </c>
    </row>
    <row r="3022" spans="1:4" ht="12" customHeight="1">
      <c r="A3022" s="77">
        <v>3019</v>
      </c>
      <c r="B3022" s="80">
        <v>844074</v>
      </c>
      <c r="C3022" s="79" t="s">
        <v>1189</v>
      </c>
      <c r="D3022" s="78" t="str">
        <f t="shared" si="47"/>
        <v>844074 大阪情報専門学校</v>
      </c>
    </row>
    <row r="3023" spans="1:4" ht="12" customHeight="1">
      <c r="A3023" s="77">
        <v>3020</v>
      </c>
      <c r="B3023" s="80">
        <v>844075</v>
      </c>
      <c r="C3023" s="79" t="s">
        <v>1188</v>
      </c>
      <c r="D3023" s="78" t="str">
        <f t="shared" si="47"/>
        <v>844075 大阪医療技術学園専門学校</v>
      </c>
    </row>
    <row r="3024" spans="1:4" ht="12" customHeight="1">
      <c r="A3024" s="77">
        <v>3021</v>
      </c>
      <c r="B3024" s="80">
        <v>844076</v>
      </c>
      <c r="C3024" s="79" t="s">
        <v>1187</v>
      </c>
      <c r="D3024" s="78" t="str">
        <f t="shared" si="47"/>
        <v>844076 ＨＡＬ大阪</v>
      </c>
    </row>
    <row r="3025" spans="1:4" ht="12" customHeight="1">
      <c r="A3025" s="77">
        <v>3022</v>
      </c>
      <c r="B3025" s="80">
        <v>844077</v>
      </c>
      <c r="C3025" s="79" t="s">
        <v>1186</v>
      </c>
      <c r="D3025" s="78" t="str">
        <f t="shared" si="47"/>
        <v>844077 日本コンピュータ専門学校</v>
      </c>
    </row>
    <row r="3026" spans="1:4" ht="12" customHeight="1">
      <c r="A3026" s="77">
        <v>3023</v>
      </c>
      <c r="B3026" s="80">
        <v>844078</v>
      </c>
      <c r="C3026" s="79" t="s">
        <v>1185</v>
      </c>
      <c r="D3026" s="78" t="str">
        <f t="shared" si="47"/>
        <v>844078 美原看護専門学校</v>
      </c>
    </row>
    <row r="3027" spans="1:4" ht="12" customHeight="1">
      <c r="A3027" s="77">
        <v>3024</v>
      </c>
      <c r="B3027" s="80">
        <v>844079</v>
      </c>
      <c r="C3027" s="79" t="s">
        <v>1184</v>
      </c>
      <c r="D3027" s="78" t="str">
        <f t="shared" si="47"/>
        <v>844079 ＥＣＣ国際外語専門学校</v>
      </c>
    </row>
    <row r="3028" spans="1:4" ht="12" customHeight="1">
      <c r="A3028" s="77">
        <v>3025</v>
      </c>
      <c r="B3028" s="80">
        <v>844080</v>
      </c>
      <c r="C3028" s="79" t="s">
        <v>1183</v>
      </c>
      <c r="D3028" s="78" t="str">
        <f t="shared" si="47"/>
        <v>844080 太成学院大学歯科衛生専門学校</v>
      </c>
    </row>
    <row r="3029" spans="1:4" ht="12" customHeight="1">
      <c r="A3029" s="77">
        <v>3026</v>
      </c>
      <c r="B3029" s="80">
        <v>844081</v>
      </c>
      <c r="C3029" s="79" t="s">
        <v>1182</v>
      </c>
      <c r="D3029" s="78" t="str">
        <f t="shared" si="47"/>
        <v>844081 大阪コミュニティワーカー専門学校</v>
      </c>
    </row>
    <row r="3030" spans="1:4" ht="12" customHeight="1">
      <c r="A3030" s="77">
        <v>3027</v>
      </c>
      <c r="B3030" s="80">
        <v>844083</v>
      </c>
      <c r="C3030" s="79" t="s">
        <v>1181</v>
      </c>
      <c r="D3030" s="78" t="str">
        <f t="shared" si="47"/>
        <v>844083 大阪観光専門学校</v>
      </c>
    </row>
    <row r="3031" spans="1:4" ht="12" customHeight="1">
      <c r="A3031" s="77">
        <v>3028</v>
      </c>
      <c r="B3031" s="80">
        <v>844084</v>
      </c>
      <c r="C3031" s="79" t="s">
        <v>1180</v>
      </c>
      <c r="D3031" s="78" t="str">
        <f t="shared" si="47"/>
        <v>844084 大阪技能専門学校</v>
      </c>
    </row>
    <row r="3032" spans="1:4" ht="12" customHeight="1">
      <c r="A3032" s="77">
        <v>3029</v>
      </c>
      <c r="B3032" s="80">
        <v>844085</v>
      </c>
      <c r="C3032" s="79" t="s">
        <v>1179</v>
      </c>
      <c r="D3032" s="78" t="str">
        <f t="shared" si="47"/>
        <v>844085 堺看護専門学校</v>
      </c>
    </row>
    <row r="3033" spans="1:4" ht="12" customHeight="1">
      <c r="A3033" s="77">
        <v>3030</v>
      </c>
      <c r="B3033" s="80">
        <v>844086</v>
      </c>
      <c r="C3033" s="79" t="s">
        <v>1178</v>
      </c>
      <c r="D3033" s="78" t="str">
        <f t="shared" si="47"/>
        <v>844086 大阪情報コンピュータ専門学校</v>
      </c>
    </row>
    <row r="3034" spans="1:4" ht="12" customHeight="1">
      <c r="A3034" s="77">
        <v>3031</v>
      </c>
      <c r="B3034" s="80">
        <v>844087</v>
      </c>
      <c r="C3034" s="79" t="s">
        <v>1177</v>
      </c>
      <c r="D3034" s="78" t="str">
        <f t="shared" si="47"/>
        <v>844087 大阪保育福祉専門学校</v>
      </c>
    </row>
    <row r="3035" spans="1:4" ht="12" customHeight="1">
      <c r="A3035" s="77">
        <v>3032</v>
      </c>
      <c r="B3035" s="80">
        <v>844089</v>
      </c>
      <c r="C3035" s="79" t="s">
        <v>1176</v>
      </c>
      <c r="D3035" s="78" t="str">
        <f t="shared" si="47"/>
        <v>844089 ホスピタリティツーリズム専門学校大阪</v>
      </c>
    </row>
    <row r="3036" spans="1:4" ht="12" customHeight="1">
      <c r="A3036" s="77">
        <v>3033</v>
      </c>
      <c r="B3036" s="80">
        <v>844090</v>
      </c>
      <c r="C3036" s="79" t="s">
        <v>1175</v>
      </c>
      <c r="D3036" s="78" t="str">
        <f t="shared" si="47"/>
        <v>844090 辻学園栄養専門学校</v>
      </c>
    </row>
    <row r="3037" spans="1:4" ht="12" customHeight="1">
      <c r="A3037" s="77">
        <v>3034</v>
      </c>
      <c r="B3037" s="80">
        <v>844091</v>
      </c>
      <c r="C3037" s="79" t="s">
        <v>1174</v>
      </c>
      <c r="D3037" s="78" t="str">
        <f t="shared" si="47"/>
        <v>844091 新大阪歯科技工士専門学校</v>
      </c>
    </row>
    <row r="3038" spans="1:4" ht="12" customHeight="1">
      <c r="A3038" s="77">
        <v>3035</v>
      </c>
      <c r="B3038" s="80">
        <v>844092</v>
      </c>
      <c r="C3038" s="79" t="s">
        <v>1173</v>
      </c>
      <c r="D3038" s="78" t="str">
        <f t="shared" si="47"/>
        <v>844092 近畿コンピュータ電子専門学校</v>
      </c>
    </row>
    <row r="3039" spans="1:4" ht="12" customHeight="1">
      <c r="A3039" s="77">
        <v>3036</v>
      </c>
      <c r="B3039" s="80">
        <v>844093</v>
      </c>
      <c r="C3039" s="79" t="s">
        <v>1172</v>
      </c>
      <c r="D3039" s="78" t="str">
        <f t="shared" si="47"/>
        <v>844093 中央工学校ＯＳＡＫＡ</v>
      </c>
    </row>
    <row r="3040" spans="1:4" ht="12" customHeight="1">
      <c r="A3040" s="77">
        <v>3037</v>
      </c>
      <c r="B3040" s="80">
        <v>844095</v>
      </c>
      <c r="C3040" s="79" t="s">
        <v>1171</v>
      </c>
      <c r="D3040" s="78" t="str">
        <f t="shared" si="47"/>
        <v>844095 大阪ハイテクノロジー専門学校</v>
      </c>
    </row>
    <row r="3041" spans="1:4" ht="12" customHeight="1">
      <c r="A3041" s="77">
        <v>3038</v>
      </c>
      <c r="B3041" s="80">
        <v>844096</v>
      </c>
      <c r="C3041" s="79" t="s">
        <v>1170</v>
      </c>
      <c r="D3041" s="78" t="str">
        <f t="shared" si="47"/>
        <v>844096 なにわ歯科衛生専門学校</v>
      </c>
    </row>
    <row r="3042" spans="1:4" ht="12" customHeight="1">
      <c r="A3042" s="77">
        <v>3039</v>
      </c>
      <c r="B3042" s="80">
        <v>844097</v>
      </c>
      <c r="C3042" s="79" t="s">
        <v>1169</v>
      </c>
      <c r="D3042" s="78" t="str">
        <f t="shared" si="47"/>
        <v>844097 大阪建設専門学校</v>
      </c>
    </row>
    <row r="3043" spans="1:4" ht="12" customHeight="1">
      <c r="A3043" s="77">
        <v>3040</v>
      </c>
      <c r="B3043" s="80">
        <v>844098</v>
      </c>
      <c r="C3043" s="79" t="s">
        <v>1168</v>
      </c>
      <c r="D3043" s="78" t="str">
        <f t="shared" si="47"/>
        <v>844098 関西経理専門学校</v>
      </c>
    </row>
    <row r="3044" spans="1:4" ht="12" customHeight="1">
      <c r="A3044" s="77">
        <v>3041</v>
      </c>
      <c r="B3044" s="80">
        <v>844099</v>
      </c>
      <c r="C3044" s="79" t="s">
        <v>1167</v>
      </c>
      <c r="D3044" s="78" t="str">
        <f t="shared" si="47"/>
        <v>844099 大阪行岡医療専門学校長柄校</v>
      </c>
    </row>
    <row r="3045" spans="1:4" ht="12" customHeight="1">
      <c r="A3045" s="77">
        <v>3042</v>
      </c>
      <c r="B3045" s="80">
        <v>844100</v>
      </c>
      <c r="C3045" s="79" t="s">
        <v>1166</v>
      </c>
      <c r="D3045" s="78" t="str">
        <f t="shared" si="47"/>
        <v>844100 清風情報工科学院</v>
      </c>
    </row>
    <row r="3046" spans="1:4" ht="12" customHeight="1">
      <c r="A3046" s="77">
        <v>3043</v>
      </c>
      <c r="B3046" s="80">
        <v>844101</v>
      </c>
      <c r="C3046" s="79" t="s">
        <v>1165</v>
      </c>
      <c r="D3046" s="78" t="str">
        <f t="shared" si="47"/>
        <v>844101 中央ＩＴビジネス専門学校</v>
      </c>
    </row>
    <row r="3047" spans="1:4" ht="12" customHeight="1">
      <c r="A3047" s="77">
        <v>3044</v>
      </c>
      <c r="B3047" s="80">
        <v>844102</v>
      </c>
      <c r="C3047" s="79" t="s">
        <v>1164</v>
      </c>
      <c r="D3047" s="78" t="str">
        <f t="shared" si="47"/>
        <v>844102 キャットミュージックカレッジ専門学校</v>
      </c>
    </row>
    <row r="3048" spans="1:4" ht="12" customHeight="1">
      <c r="A3048" s="77">
        <v>3045</v>
      </c>
      <c r="B3048" s="80">
        <v>844103</v>
      </c>
      <c r="C3048" s="79" t="s">
        <v>1163</v>
      </c>
      <c r="D3048" s="78" t="str">
        <f t="shared" si="47"/>
        <v>844103 大阪動植物海洋専門学校</v>
      </c>
    </row>
    <row r="3049" spans="1:4" ht="12" customHeight="1">
      <c r="A3049" s="77">
        <v>3046</v>
      </c>
      <c r="B3049" s="80">
        <v>844104</v>
      </c>
      <c r="C3049" s="79" t="s">
        <v>1162</v>
      </c>
      <c r="D3049" s="78" t="str">
        <f t="shared" si="47"/>
        <v>844104 日本モータースポーツ専門学校大阪校</v>
      </c>
    </row>
    <row r="3050" spans="1:4" ht="12" customHeight="1">
      <c r="A3050" s="77">
        <v>3047</v>
      </c>
      <c r="B3050" s="80">
        <v>844105</v>
      </c>
      <c r="C3050" s="79" t="s">
        <v>1161</v>
      </c>
      <c r="D3050" s="78" t="str">
        <f t="shared" si="47"/>
        <v>844105 久米田看護専門学校</v>
      </c>
    </row>
    <row r="3051" spans="1:4" ht="12" customHeight="1">
      <c r="A3051" s="77">
        <v>3048</v>
      </c>
      <c r="B3051" s="80">
        <v>844106</v>
      </c>
      <c r="C3051" s="79" t="s">
        <v>1160</v>
      </c>
      <c r="D3051" s="78" t="str">
        <f t="shared" si="47"/>
        <v>844106 大阪ＥＣＯ動物海洋専門学校</v>
      </c>
    </row>
    <row r="3052" spans="1:4" ht="12" customHeight="1">
      <c r="A3052" s="77">
        <v>3049</v>
      </c>
      <c r="B3052" s="80">
        <v>844107</v>
      </c>
      <c r="C3052" s="79" t="s">
        <v>1159</v>
      </c>
      <c r="D3052" s="78" t="str">
        <f t="shared" si="47"/>
        <v>844107 大阪スクールオブミュージック専門学校</v>
      </c>
    </row>
    <row r="3053" spans="1:4" ht="12" customHeight="1">
      <c r="A3053" s="77">
        <v>3050</v>
      </c>
      <c r="B3053" s="80">
        <v>844108</v>
      </c>
      <c r="C3053" s="79" t="s">
        <v>1158</v>
      </c>
      <c r="D3053" s="78" t="str">
        <f t="shared" si="47"/>
        <v>844108 近畿測量専門学校</v>
      </c>
    </row>
    <row r="3054" spans="1:4" ht="12" customHeight="1">
      <c r="A3054" s="77">
        <v>3051</v>
      </c>
      <c r="B3054" s="80">
        <v>844109</v>
      </c>
      <c r="C3054" s="79" t="s">
        <v>1157</v>
      </c>
      <c r="D3054" s="78" t="str">
        <f t="shared" si="47"/>
        <v>844109 大阪ＩＴ会計専門学校</v>
      </c>
    </row>
    <row r="3055" spans="1:4" ht="12" customHeight="1">
      <c r="A3055" s="77">
        <v>3052</v>
      </c>
      <c r="B3055" s="80">
        <v>844110</v>
      </c>
      <c r="C3055" s="79" t="s">
        <v>1156</v>
      </c>
      <c r="D3055" s="78" t="str">
        <f t="shared" si="47"/>
        <v>844110 大阪法律専門学校</v>
      </c>
    </row>
    <row r="3056" spans="1:4" ht="12" customHeight="1">
      <c r="A3056" s="77">
        <v>3053</v>
      </c>
      <c r="B3056" s="80">
        <v>844111</v>
      </c>
      <c r="C3056" s="79" t="s">
        <v>1155</v>
      </c>
      <c r="D3056" s="78" t="str">
        <f t="shared" si="47"/>
        <v>844111 関西社会福祉専門学校</v>
      </c>
    </row>
    <row r="3057" spans="1:4" ht="12" customHeight="1">
      <c r="A3057" s="77">
        <v>3054</v>
      </c>
      <c r="B3057" s="80">
        <v>844112</v>
      </c>
      <c r="C3057" s="79" t="s">
        <v>1154</v>
      </c>
      <c r="D3057" s="78" t="str">
        <f t="shared" si="47"/>
        <v>844112 大阪医療秘書福祉専門学校</v>
      </c>
    </row>
    <row r="3058" spans="1:4" ht="12" customHeight="1">
      <c r="A3058" s="77">
        <v>3055</v>
      </c>
      <c r="B3058" s="80">
        <v>844113</v>
      </c>
      <c r="C3058" s="79" t="s">
        <v>1153</v>
      </c>
      <c r="D3058" s="78" t="str">
        <f t="shared" si="47"/>
        <v>844113 大阪社会体育専門学校</v>
      </c>
    </row>
    <row r="3059" spans="1:4" ht="12" customHeight="1">
      <c r="A3059" s="77">
        <v>3056</v>
      </c>
      <c r="B3059" s="80">
        <v>844114</v>
      </c>
      <c r="C3059" s="79" t="s">
        <v>1152</v>
      </c>
      <c r="D3059" s="78" t="str">
        <f t="shared" si="47"/>
        <v>844114 日本眼鏡技術専門学校</v>
      </c>
    </row>
    <row r="3060" spans="1:4" ht="12" customHeight="1">
      <c r="A3060" s="77">
        <v>3057</v>
      </c>
      <c r="B3060" s="80">
        <v>844115</v>
      </c>
      <c r="C3060" s="79" t="s">
        <v>1151</v>
      </c>
      <c r="D3060" s="78" t="str">
        <f t="shared" si="47"/>
        <v>844115 日本メディカル福祉専門学校</v>
      </c>
    </row>
    <row r="3061" spans="1:4" ht="12" customHeight="1">
      <c r="A3061" s="77">
        <v>3058</v>
      </c>
      <c r="B3061" s="80">
        <v>844116</v>
      </c>
      <c r="C3061" s="79" t="s">
        <v>1150</v>
      </c>
      <c r="D3061" s="78" t="str">
        <f t="shared" si="47"/>
        <v>844116 履正社医療スポーツ専門学校</v>
      </c>
    </row>
    <row r="3062" spans="1:4" ht="12" customHeight="1">
      <c r="A3062" s="77">
        <v>3059</v>
      </c>
      <c r="B3062" s="80">
        <v>844117</v>
      </c>
      <c r="C3062" s="79" t="s">
        <v>1149</v>
      </c>
      <c r="D3062" s="78" t="str">
        <f t="shared" si="47"/>
        <v>844117 大阪府病院協会看護専門学校</v>
      </c>
    </row>
    <row r="3063" spans="1:4" ht="12" customHeight="1">
      <c r="A3063" s="77">
        <v>3060</v>
      </c>
      <c r="B3063" s="80">
        <v>844119</v>
      </c>
      <c r="C3063" s="79" t="s">
        <v>1148</v>
      </c>
      <c r="D3063" s="78" t="str">
        <f t="shared" si="47"/>
        <v>844119 豊中看護専門学校</v>
      </c>
    </row>
    <row r="3064" spans="1:4" ht="12" customHeight="1">
      <c r="A3064" s="77">
        <v>3061</v>
      </c>
      <c r="B3064" s="80">
        <v>844120</v>
      </c>
      <c r="C3064" s="79" t="s">
        <v>1147</v>
      </c>
      <c r="D3064" s="78" t="str">
        <f t="shared" si="47"/>
        <v>844120 辻学園調理・製菓専門学校</v>
      </c>
    </row>
    <row r="3065" spans="1:4" ht="12" customHeight="1">
      <c r="A3065" s="77">
        <v>3062</v>
      </c>
      <c r="B3065" s="80">
        <v>844121</v>
      </c>
      <c r="C3065" s="79" t="s">
        <v>1146</v>
      </c>
      <c r="D3065" s="78" t="str">
        <f t="shared" si="47"/>
        <v>844121 堺歯科衛生士専門学校</v>
      </c>
    </row>
    <row r="3066" spans="1:4" ht="12" customHeight="1">
      <c r="A3066" s="77">
        <v>3063</v>
      </c>
      <c r="B3066" s="80">
        <v>844123</v>
      </c>
      <c r="C3066" s="79" t="s">
        <v>1145</v>
      </c>
      <c r="D3066" s="78" t="str">
        <f t="shared" si="47"/>
        <v>844123 ユービック情報専門学校</v>
      </c>
    </row>
    <row r="3067" spans="1:4" ht="12" customHeight="1">
      <c r="A3067" s="77">
        <v>3064</v>
      </c>
      <c r="B3067" s="80">
        <v>844124</v>
      </c>
      <c r="C3067" s="79" t="s">
        <v>1144</v>
      </c>
      <c r="D3067" s="78" t="str">
        <f t="shared" si="47"/>
        <v>844124 大阪リゾート＆スポーツ専門学校</v>
      </c>
    </row>
    <row r="3068" spans="1:4" ht="12" customHeight="1">
      <c r="A3068" s="77">
        <v>3065</v>
      </c>
      <c r="B3068" s="80">
        <v>844127</v>
      </c>
      <c r="C3068" s="79" t="s">
        <v>1143</v>
      </c>
      <c r="D3068" s="78" t="str">
        <f t="shared" si="47"/>
        <v>844127 大阪航空専門学校</v>
      </c>
    </row>
    <row r="3069" spans="1:4" ht="12" customHeight="1">
      <c r="A3069" s="77">
        <v>3066</v>
      </c>
      <c r="B3069" s="80">
        <v>844128</v>
      </c>
      <c r="C3069" s="79" t="s">
        <v>1142</v>
      </c>
      <c r="D3069" s="78" t="str">
        <f t="shared" si="47"/>
        <v>844128 大阪済生会野江看護専門学校</v>
      </c>
    </row>
    <row r="3070" spans="1:4" ht="12" customHeight="1">
      <c r="A3070" s="77">
        <v>3067</v>
      </c>
      <c r="B3070" s="80">
        <v>844129</v>
      </c>
      <c r="C3070" s="79" t="s">
        <v>1141</v>
      </c>
      <c r="D3070" s="78" t="str">
        <f t="shared" si="47"/>
        <v>844129 大阪国際福祉専門学校</v>
      </c>
    </row>
    <row r="3071" spans="1:4" ht="12" customHeight="1">
      <c r="A3071" s="77">
        <v>3068</v>
      </c>
      <c r="B3071" s="80">
        <v>844130</v>
      </c>
      <c r="C3071" s="79" t="s">
        <v>1140</v>
      </c>
      <c r="D3071" s="78" t="str">
        <f t="shared" si="47"/>
        <v>844130 近畿社会福祉専門学校</v>
      </c>
    </row>
    <row r="3072" spans="1:4" ht="12" customHeight="1">
      <c r="A3072" s="77">
        <v>3069</v>
      </c>
      <c r="B3072" s="80">
        <v>844132</v>
      </c>
      <c r="C3072" s="79" t="s">
        <v>1139</v>
      </c>
      <c r="D3072" s="78" t="str">
        <f t="shared" si="47"/>
        <v>844132 阪奈中央リハビリテーション専門学校</v>
      </c>
    </row>
    <row r="3073" spans="1:4" ht="12" customHeight="1">
      <c r="A3073" s="77">
        <v>3070</v>
      </c>
      <c r="B3073" s="80">
        <v>844133</v>
      </c>
      <c r="C3073" s="79" t="s">
        <v>1138</v>
      </c>
      <c r="D3073" s="78" t="str">
        <f t="shared" si="47"/>
        <v>844133 大阪社会福祉専門学校</v>
      </c>
    </row>
    <row r="3074" spans="1:4" ht="12" customHeight="1">
      <c r="A3074" s="77">
        <v>3071</v>
      </c>
      <c r="B3074" s="80">
        <v>844134</v>
      </c>
      <c r="C3074" s="79" t="s">
        <v>1137</v>
      </c>
      <c r="D3074" s="78" t="str">
        <f t="shared" si="47"/>
        <v>844134 ＥＣＣコンピュータ専門学校</v>
      </c>
    </row>
    <row r="3075" spans="1:4" ht="12" customHeight="1">
      <c r="A3075" s="77">
        <v>3072</v>
      </c>
      <c r="B3075" s="80">
        <v>844135</v>
      </c>
      <c r="C3075" s="79" t="s">
        <v>1136</v>
      </c>
      <c r="D3075" s="78" t="str">
        <f t="shared" si="47"/>
        <v>844135 大阪保健福祉専門学校</v>
      </c>
    </row>
    <row r="3076" spans="1:4" ht="12" customHeight="1">
      <c r="A3076" s="77">
        <v>3073</v>
      </c>
      <c r="B3076" s="80">
        <v>844136</v>
      </c>
      <c r="C3076" s="79" t="s">
        <v>1135</v>
      </c>
      <c r="D3076" s="78" t="str">
        <f t="shared" ref="D3076:D3139" si="48">CONCATENATE(B3076," ",C3076)</f>
        <v>844136 北大阪福祉専門学校</v>
      </c>
    </row>
    <row r="3077" spans="1:4" ht="12" customHeight="1">
      <c r="A3077" s="77">
        <v>3074</v>
      </c>
      <c r="B3077" s="80">
        <v>844137</v>
      </c>
      <c r="C3077" s="79" t="s">
        <v>1134</v>
      </c>
      <c r="D3077" s="78" t="str">
        <f t="shared" si="48"/>
        <v>844137 鴻池生活科学専門学校</v>
      </c>
    </row>
    <row r="3078" spans="1:4" ht="12" customHeight="1">
      <c r="A3078" s="77">
        <v>3075</v>
      </c>
      <c r="B3078" s="80">
        <v>844139</v>
      </c>
      <c r="C3078" s="79" t="s">
        <v>1133</v>
      </c>
      <c r="D3078" s="78" t="str">
        <f t="shared" si="48"/>
        <v>844139 泉佐野泉南医師会看護専門学校</v>
      </c>
    </row>
    <row r="3079" spans="1:4" ht="12" customHeight="1">
      <c r="A3079" s="77">
        <v>3076</v>
      </c>
      <c r="B3079" s="80">
        <v>844140</v>
      </c>
      <c r="C3079" s="79" t="s">
        <v>1132</v>
      </c>
      <c r="D3079" s="78" t="str">
        <f t="shared" si="48"/>
        <v>844140 関西情報工学院専門学校</v>
      </c>
    </row>
    <row r="3080" spans="1:4" ht="12" customHeight="1">
      <c r="A3080" s="77">
        <v>3077</v>
      </c>
      <c r="B3080" s="80">
        <v>844141</v>
      </c>
      <c r="C3080" s="79" t="s">
        <v>1131</v>
      </c>
      <c r="D3080" s="78" t="str">
        <f t="shared" si="48"/>
        <v>844141 大阪総合福祉専門学校</v>
      </c>
    </row>
    <row r="3081" spans="1:4" ht="12" customHeight="1">
      <c r="A3081" s="77">
        <v>3078</v>
      </c>
      <c r="B3081" s="80">
        <v>844142</v>
      </c>
      <c r="C3081" s="79" t="s">
        <v>1130</v>
      </c>
      <c r="D3081" s="78" t="str">
        <f t="shared" si="48"/>
        <v>844142 グラムール美容専門学校</v>
      </c>
    </row>
    <row r="3082" spans="1:4" ht="12" customHeight="1">
      <c r="A3082" s="77">
        <v>3079</v>
      </c>
      <c r="B3082" s="80">
        <v>844143</v>
      </c>
      <c r="C3082" s="79" t="s">
        <v>1129</v>
      </c>
      <c r="D3082" s="78" t="str">
        <f t="shared" si="48"/>
        <v>844143 大阪中央理容美容専門学校</v>
      </c>
    </row>
    <row r="3083" spans="1:4" ht="12" customHeight="1">
      <c r="A3083" s="77">
        <v>3080</v>
      </c>
      <c r="B3083" s="80">
        <v>844144</v>
      </c>
      <c r="C3083" s="79" t="s">
        <v>1128</v>
      </c>
      <c r="D3083" s="78" t="str">
        <f t="shared" si="48"/>
        <v>844144 ル・トーア東亜美容専門学校</v>
      </c>
    </row>
    <row r="3084" spans="1:4" ht="12" customHeight="1">
      <c r="A3084" s="77">
        <v>3081</v>
      </c>
      <c r="B3084" s="80">
        <v>844145</v>
      </c>
      <c r="C3084" s="79" t="s">
        <v>1127</v>
      </c>
      <c r="D3084" s="78" t="str">
        <f t="shared" si="48"/>
        <v>844145 大原法律公務員＆スポーツ専門学校大阪校</v>
      </c>
    </row>
    <row r="3085" spans="1:4" ht="12" customHeight="1">
      <c r="A3085" s="77">
        <v>3082</v>
      </c>
      <c r="B3085" s="80">
        <v>844146</v>
      </c>
      <c r="C3085" s="79" t="s">
        <v>1126</v>
      </c>
      <c r="D3085" s="78" t="str">
        <f t="shared" si="48"/>
        <v>844146 高津理容美容専門学校</v>
      </c>
    </row>
    <row r="3086" spans="1:4" ht="12" customHeight="1">
      <c r="A3086" s="77">
        <v>3083</v>
      </c>
      <c r="B3086" s="80">
        <v>844147</v>
      </c>
      <c r="C3086" s="79" t="s">
        <v>1125</v>
      </c>
      <c r="D3086" s="78" t="str">
        <f t="shared" si="48"/>
        <v>844147 大阪ベルエベル美容専門学校</v>
      </c>
    </row>
    <row r="3087" spans="1:4" ht="12" customHeight="1">
      <c r="A3087" s="77">
        <v>3084</v>
      </c>
      <c r="B3087" s="80">
        <v>844148</v>
      </c>
      <c r="C3087" s="79" t="s">
        <v>1124</v>
      </c>
      <c r="D3087" s="78" t="str">
        <f t="shared" si="48"/>
        <v>844148 日本理容美容専門学校</v>
      </c>
    </row>
    <row r="3088" spans="1:4" ht="12" customHeight="1">
      <c r="A3088" s="77">
        <v>3085</v>
      </c>
      <c r="B3088" s="80">
        <v>844149</v>
      </c>
      <c r="C3088" s="79" t="s">
        <v>1123</v>
      </c>
      <c r="D3088" s="78" t="str">
        <f t="shared" si="48"/>
        <v>844149 関西美容専門学校</v>
      </c>
    </row>
    <row r="3089" spans="1:4" ht="12" customHeight="1">
      <c r="A3089" s="77">
        <v>3086</v>
      </c>
      <c r="B3089" s="80">
        <v>844150</v>
      </c>
      <c r="C3089" s="79" t="s">
        <v>1122</v>
      </c>
      <c r="D3089" s="78" t="str">
        <f t="shared" si="48"/>
        <v>844150 小阪病院看護専門学校</v>
      </c>
    </row>
    <row r="3090" spans="1:4" ht="12" customHeight="1">
      <c r="A3090" s="77">
        <v>3087</v>
      </c>
      <c r="B3090" s="80">
        <v>844151</v>
      </c>
      <c r="C3090" s="79" t="s">
        <v>1121</v>
      </c>
      <c r="D3090" s="78" t="str">
        <f t="shared" si="48"/>
        <v>844151 松下看護専門学校</v>
      </c>
    </row>
    <row r="3091" spans="1:4" ht="12" customHeight="1">
      <c r="A3091" s="77">
        <v>3088</v>
      </c>
      <c r="B3091" s="80">
        <v>844152</v>
      </c>
      <c r="C3091" s="79" t="s">
        <v>1120</v>
      </c>
      <c r="D3091" s="78" t="str">
        <f t="shared" si="48"/>
        <v>844152 大阪健康ほいく専門学校</v>
      </c>
    </row>
    <row r="3092" spans="1:4" ht="12" customHeight="1">
      <c r="A3092" s="77">
        <v>3089</v>
      </c>
      <c r="B3092" s="80">
        <v>844153</v>
      </c>
      <c r="C3092" s="79" t="s">
        <v>1119</v>
      </c>
      <c r="D3092" s="78" t="str">
        <f t="shared" si="48"/>
        <v>844153 近畿大学附属看護専門学校</v>
      </c>
    </row>
    <row r="3093" spans="1:4" ht="12" customHeight="1">
      <c r="A3093" s="77">
        <v>3090</v>
      </c>
      <c r="B3093" s="80">
        <v>844154</v>
      </c>
      <c r="C3093" s="79" t="s">
        <v>1118</v>
      </c>
      <c r="D3093" s="78" t="str">
        <f t="shared" si="48"/>
        <v>844154 大阪美容専門学校</v>
      </c>
    </row>
    <row r="3094" spans="1:4" ht="12" customHeight="1">
      <c r="A3094" s="77">
        <v>3091</v>
      </c>
      <c r="B3094" s="80">
        <v>844155</v>
      </c>
      <c r="C3094" s="79" t="s">
        <v>1117</v>
      </c>
      <c r="D3094" s="78" t="str">
        <f t="shared" si="48"/>
        <v>844155 大阪自動車整備専門学校</v>
      </c>
    </row>
    <row r="3095" spans="1:4" ht="12" customHeight="1">
      <c r="A3095" s="77">
        <v>3092</v>
      </c>
      <c r="B3095" s="80">
        <v>844156</v>
      </c>
      <c r="C3095" s="79" t="s">
        <v>1116</v>
      </c>
      <c r="D3095" s="78" t="str">
        <f t="shared" si="48"/>
        <v>844156 大阪ペピイ動物看護専門学校</v>
      </c>
    </row>
    <row r="3096" spans="1:4" ht="12" customHeight="1">
      <c r="A3096" s="77">
        <v>3093</v>
      </c>
      <c r="B3096" s="80">
        <v>844157</v>
      </c>
      <c r="C3096" s="79" t="s">
        <v>1115</v>
      </c>
      <c r="D3096" s="78" t="str">
        <f t="shared" si="48"/>
        <v>844157 東洋医療専門学校</v>
      </c>
    </row>
    <row r="3097" spans="1:4" ht="12" customHeight="1">
      <c r="A3097" s="77">
        <v>3094</v>
      </c>
      <c r="B3097" s="80">
        <v>844158</v>
      </c>
      <c r="C3097" s="79" t="s">
        <v>1114</v>
      </c>
      <c r="D3097" s="78" t="str">
        <f t="shared" si="48"/>
        <v>844158 大阪リハビリテーション専門学校</v>
      </c>
    </row>
    <row r="3098" spans="1:4" ht="12" customHeight="1">
      <c r="A3098" s="77">
        <v>3095</v>
      </c>
      <c r="B3098" s="80">
        <v>844159</v>
      </c>
      <c r="C3098" s="79" t="s">
        <v>1113</v>
      </c>
      <c r="D3098" s="78" t="str">
        <f t="shared" si="48"/>
        <v>844159 大阪医専</v>
      </c>
    </row>
    <row r="3099" spans="1:4" ht="12" customHeight="1">
      <c r="A3099" s="77">
        <v>3096</v>
      </c>
      <c r="B3099" s="80">
        <v>844160</v>
      </c>
      <c r="C3099" s="79" t="s">
        <v>1112</v>
      </c>
      <c r="D3099" s="78" t="str">
        <f t="shared" si="48"/>
        <v>844160 大阪保育こども教育専門学校</v>
      </c>
    </row>
    <row r="3100" spans="1:4" ht="12" customHeight="1">
      <c r="A3100" s="77">
        <v>3097</v>
      </c>
      <c r="B3100" s="80">
        <v>844161</v>
      </c>
      <c r="C3100" s="79" t="s">
        <v>1111</v>
      </c>
      <c r="D3100" s="78" t="str">
        <f t="shared" si="48"/>
        <v>844161 平成医療学園専門学校</v>
      </c>
    </row>
    <row r="3101" spans="1:4" ht="12" customHeight="1">
      <c r="A3101" s="77">
        <v>3098</v>
      </c>
      <c r="B3101" s="80">
        <v>844162</v>
      </c>
      <c r="C3101" s="79" t="s">
        <v>1110</v>
      </c>
      <c r="D3101" s="78" t="str">
        <f t="shared" si="48"/>
        <v>844162 小出美容専門学校</v>
      </c>
    </row>
    <row r="3102" spans="1:4" ht="12" customHeight="1">
      <c r="A3102" s="77">
        <v>3099</v>
      </c>
      <c r="B3102" s="80">
        <v>844163</v>
      </c>
      <c r="C3102" s="79" t="s">
        <v>1109</v>
      </c>
      <c r="D3102" s="78" t="str">
        <f t="shared" si="48"/>
        <v>844163 大阪病院附属看護専門学校</v>
      </c>
    </row>
    <row r="3103" spans="1:4" ht="12" customHeight="1">
      <c r="A3103" s="77">
        <v>3100</v>
      </c>
      <c r="B3103" s="80">
        <v>844164</v>
      </c>
      <c r="C3103" s="79" t="s">
        <v>1108</v>
      </c>
      <c r="D3103" s="78" t="str">
        <f t="shared" si="48"/>
        <v>844164 浅香山病院看護専門学校</v>
      </c>
    </row>
    <row r="3104" spans="1:4" ht="12" customHeight="1">
      <c r="A3104" s="77">
        <v>3101</v>
      </c>
      <c r="B3104" s="80">
        <v>844165</v>
      </c>
      <c r="C3104" s="79" t="s">
        <v>1107</v>
      </c>
      <c r="D3104" s="78" t="str">
        <f t="shared" si="48"/>
        <v>844165 大阪警察病院看護専門学校</v>
      </c>
    </row>
    <row r="3105" spans="1:4" ht="12" customHeight="1">
      <c r="A3105" s="77">
        <v>3102</v>
      </c>
      <c r="B3105" s="80">
        <v>844166</v>
      </c>
      <c r="C3105" s="79" t="s">
        <v>1106</v>
      </c>
      <c r="D3105" s="78" t="str">
        <f t="shared" si="48"/>
        <v>844166 アイム近畿理容美容専門学校</v>
      </c>
    </row>
    <row r="3106" spans="1:4" ht="12" customHeight="1">
      <c r="A3106" s="77">
        <v>3103</v>
      </c>
      <c r="B3106" s="80">
        <v>844167</v>
      </c>
      <c r="C3106" s="79" t="s">
        <v>1105</v>
      </c>
      <c r="D3106" s="78" t="str">
        <f t="shared" si="48"/>
        <v>844167 河崎会看護専門学校</v>
      </c>
    </row>
    <row r="3107" spans="1:4" ht="12" customHeight="1">
      <c r="A3107" s="77">
        <v>3104</v>
      </c>
      <c r="B3107" s="80">
        <v>844168</v>
      </c>
      <c r="C3107" s="79" t="s">
        <v>1104</v>
      </c>
      <c r="D3107" s="78" t="str">
        <f t="shared" si="48"/>
        <v>844168 大阪医療福祉専門学校</v>
      </c>
    </row>
    <row r="3108" spans="1:4" ht="12" customHeight="1">
      <c r="A3108" s="77">
        <v>3105</v>
      </c>
      <c r="B3108" s="80">
        <v>844169</v>
      </c>
      <c r="C3108" s="79" t="s">
        <v>1103</v>
      </c>
      <c r="D3108" s="78" t="str">
        <f t="shared" si="48"/>
        <v>844169 大手前栄養製菓学院専門学校</v>
      </c>
    </row>
    <row r="3109" spans="1:4" ht="12" customHeight="1">
      <c r="A3109" s="77">
        <v>3106</v>
      </c>
      <c r="B3109" s="80">
        <v>844170</v>
      </c>
      <c r="C3109" s="79" t="s">
        <v>1102</v>
      </c>
      <c r="D3109" s="78" t="str">
        <f t="shared" si="48"/>
        <v>844170 淀川区医師会看護専門学校</v>
      </c>
    </row>
    <row r="3110" spans="1:4" ht="12" customHeight="1">
      <c r="A3110" s="77">
        <v>3107</v>
      </c>
      <c r="B3110" s="80">
        <v>844172</v>
      </c>
      <c r="C3110" s="79" t="s">
        <v>1101</v>
      </c>
      <c r="D3110" s="78" t="str">
        <f t="shared" si="48"/>
        <v>844172 ＥＣＣアーティスト美容専門学校</v>
      </c>
    </row>
    <row r="3111" spans="1:4" ht="12" customHeight="1">
      <c r="A3111" s="77">
        <v>3108</v>
      </c>
      <c r="B3111" s="80">
        <v>844173</v>
      </c>
      <c r="C3111" s="79" t="s">
        <v>1100</v>
      </c>
      <c r="D3111" s="78" t="str">
        <f t="shared" si="48"/>
        <v>844173 新大阪歯科衛生士専門学校</v>
      </c>
    </row>
    <row r="3112" spans="1:4" ht="12" customHeight="1">
      <c r="A3112" s="77">
        <v>3109</v>
      </c>
      <c r="B3112" s="80">
        <v>844174</v>
      </c>
      <c r="C3112" s="79" t="s">
        <v>1099</v>
      </c>
      <c r="D3112" s="78" t="str">
        <f t="shared" si="48"/>
        <v>844174 大原簿記法律専門学校難波校</v>
      </c>
    </row>
    <row r="3113" spans="1:4" ht="12" customHeight="1">
      <c r="A3113" s="77">
        <v>3110</v>
      </c>
      <c r="B3113" s="80">
        <v>844175</v>
      </c>
      <c r="C3113" s="79" t="s">
        <v>1098</v>
      </c>
      <c r="D3113" s="78" t="str">
        <f t="shared" si="48"/>
        <v>844175 大原情報デザインアート専門学校</v>
      </c>
    </row>
    <row r="3114" spans="1:4" ht="12" customHeight="1">
      <c r="A3114" s="77">
        <v>3111</v>
      </c>
      <c r="B3114" s="80">
        <v>844176</v>
      </c>
      <c r="C3114" s="79" t="s">
        <v>1097</v>
      </c>
      <c r="D3114" s="78" t="str">
        <f t="shared" si="48"/>
        <v>844176 大阪ビューティーアート専門学校</v>
      </c>
    </row>
    <row r="3115" spans="1:4" ht="12" customHeight="1">
      <c r="A3115" s="77">
        <v>3112</v>
      </c>
      <c r="B3115" s="80">
        <v>844177</v>
      </c>
      <c r="C3115" s="79" t="s">
        <v>1096</v>
      </c>
      <c r="D3115" s="78" t="str">
        <f t="shared" si="48"/>
        <v>844177 ヴェールルージュ美容専門学校</v>
      </c>
    </row>
    <row r="3116" spans="1:4" ht="12" customHeight="1">
      <c r="A3116" s="77">
        <v>3113</v>
      </c>
      <c r="B3116" s="80">
        <v>844178</v>
      </c>
      <c r="C3116" s="79" t="s">
        <v>1095</v>
      </c>
      <c r="D3116" s="78" t="str">
        <f t="shared" si="48"/>
        <v>844178 大阪バイオメディカル専門学校</v>
      </c>
    </row>
    <row r="3117" spans="1:4" ht="12" customHeight="1">
      <c r="A3117" s="77">
        <v>3114</v>
      </c>
      <c r="B3117" s="80">
        <v>844179</v>
      </c>
      <c r="C3117" s="79" t="s">
        <v>1094</v>
      </c>
      <c r="D3117" s="78" t="str">
        <f t="shared" si="48"/>
        <v>844179 大阪アニメーションカレッジ専門学校</v>
      </c>
    </row>
    <row r="3118" spans="1:4" ht="12" customHeight="1">
      <c r="A3118" s="77">
        <v>3115</v>
      </c>
      <c r="B3118" s="80">
        <v>844180</v>
      </c>
      <c r="C3118" s="79" t="s">
        <v>1093</v>
      </c>
      <c r="D3118" s="78" t="str">
        <f t="shared" si="48"/>
        <v>844180 関西健康・製菓専門学校</v>
      </c>
    </row>
    <row r="3119" spans="1:4" ht="12" customHeight="1">
      <c r="A3119" s="77">
        <v>3116</v>
      </c>
      <c r="B3119" s="80">
        <v>844181</v>
      </c>
      <c r="C3119" s="79" t="s">
        <v>1092</v>
      </c>
      <c r="D3119" s="78" t="str">
        <f t="shared" si="48"/>
        <v>844181 大原簿記法律専門学校梅田校</v>
      </c>
    </row>
    <row r="3120" spans="1:4" ht="12" customHeight="1">
      <c r="A3120" s="77">
        <v>3117</v>
      </c>
      <c r="B3120" s="80">
        <v>844182</v>
      </c>
      <c r="C3120" s="79" t="s">
        <v>1091</v>
      </c>
      <c r="D3120" s="78" t="str">
        <f t="shared" si="48"/>
        <v>844182 大原医療福祉製菓専門学校梅田校</v>
      </c>
    </row>
    <row r="3121" spans="1:4" ht="12" customHeight="1">
      <c r="A3121" s="77">
        <v>3118</v>
      </c>
      <c r="B3121" s="80">
        <v>844183</v>
      </c>
      <c r="C3121" s="79" t="s">
        <v>1090</v>
      </c>
      <c r="D3121" s="78" t="str">
        <f t="shared" si="48"/>
        <v>844183 メディカルエステ専門学校</v>
      </c>
    </row>
    <row r="3122" spans="1:4" ht="12" customHeight="1">
      <c r="A3122" s="77">
        <v>3119</v>
      </c>
      <c r="B3122" s="80">
        <v>844184</v>
      </c>
      <c r="C3122" s="79" t="s">
        <v>1089</v>
      </c>
      <c r="D3122" s="78" t="str">
        <f t="shared" si="48"/>
        <v>844184 四条畷看護専門学校</v>
      </c>
    </row>
    <row r="3123" spans="1:4" ht="12" customHeight="1">
      <c r="A3123" s="77">
        <v>3120</v>
      </c>
      <c r="B3123" s="80">
        <v>844185</v>
      </c>
      <c r="C3123" s="79" t="s">
        <v>1088</v>
      </c>
      <c r="D3123" s="78" t="str">
        <f t="shared" si="48"/>
        <v>844185 大阪医療センター附属看護学校</v>
      </c>
    </row>
    <row r="3124" spans="1:4" ht="12" customHeight="1">
      <c r="A3124" s="77">
        <v>3121</v>
      </c>
      <c r="B3124" s="80">
        <v>844186</v>
      </c>
      <c r="C3124" s="79" t="s">
        <v>1087</v>
      </c>
      <c r="D3124" s="78" t="str">
        <f t="shared" si="48"/>
        <v>844186 大阪南医療センター附属大阪南看護学校</v>
      </c>
    </row>
    <row r="3125" spans="1:4" ht="12" customHeight="1">
      <c r="A3125" s="77">
        <v>3122</v>
      </c>
      <c r="B3125" s="80">
        <v>844187</v>
      </c>
      <c r="C3125" s="79" t="s">
        <v>1086</v>
      </c>
      <c r="D3125" s="78" t="str">
        <f t="shared" si="48"/>
        <v>844187 関西ビューティプロ専門学校</v>
      </c>
    </row>
    <row r="3126" spans="1:4" ht="12" customHeight="1">
      <c r="A3126" s="77">
        <v>3123</v>
      </c>
      <c r="B3126" s="80">
        <v>844188</v>
      </c>
      <c r="C3126" s="79" t="s">
        <v>1085</v>
      </c>
      <c r="D3126" s="78" t="str">
        <f t="shared" si="48"/>
        <v>844188 大阪ＩＴ会計専門学校天王寺校</v>
      </c>
    </row>
    <row r="3127" spans="1:4" ht="12" customHeight="1">
      <c r="A3127" s="77">
        <v>3124</v>
      </c>
      <c r="B3127" s="80">
        <v>844189</v>
      </c>
      <c r="C3127" s="79" t="s">
        <v>1084</v>
      </c>
      <c r="D3127" s="78" t="str">
        <f t="shared" si="48"/>
        <v>844189 大阪法律専門学校天王寺校</v>
      </c>
    </row>
    <row r="3128" spans="1:4" ht="12" customHeight="1">
      <c r="A3128" s="77">
        <v>3125</v>
      </c>
      <c r="B3128" s="80">
        <v>844190</v>
      </c>
      <c r="C3128" s="79" t="s">
        <v>1083</v>
      </c>
      <c r="D3128" s="78" t="str">
        <f t="shared" si="48"/>
        <v>844190 国際東洋医療学院</v>
      </c>
    </row>
    <row r="3129" spans="1:4" ht="12" customHeight="1">
      <c r="A3129" s="77">
        <v>3126</v>
      </c>
      <c r="B3129" s="80">
        <v>844192</v>
      </c>
      <c r="C3129" s="79" t="s">
        <v>1082</v>
      </c>
      <c r="D3129" s="78" t="str">
        <f t="shared" si="48"/>
        <v>844192 理容美容専門学校西日本ヘアメイクカレッジ</v>
      </c>
    </row>
    <row r="3130" spans="1:4" ht="12" customHeight="1">
      <c r="A3130" s="77">
        <v>3127</v>
      </c>
      <c r="B3130" s="80">
        <v>844193</v>
      </c>
      <c r="C3130" s="79" t="s">
        <v>1081</v>
      </c>
      <c r="D3130" s="78" t="str">
        <f t="shared" si="48"/>
        <v>844193 関西医科専門学校</v>
      </c>
    </row>
    <row r="3131" spans="1:4" ht="12" customHeight="1">
      <c r="A3131" s="77">
        <v>3128</v>
      </c>
      <c r="B3131" s="80">
        <v>844194</v>
      </c>
      <c r="C3131" s="79" t="s">
        <v>1080</v>
      </c>
      <c r="D3131" s="78" t="str">
        <f t="shared" si="48"/>
        <v>844194 大阪ダンス＆アクターズ専門学校</v>
      </c>
    </row>
    <row r="3132" spans="1:4" ht="12" customHeight="1">
      <c r="A3132" s="77">
        <v>3129</v>
      </c>
      <c r="B3132" s="80">
        <v>844196</v>
      </c>
      <c r="C3132" s="79" t="s">
        <v>1079</v>
      </c>
      <c r="D3132" s="78" t="str">
        <f t="shared" si="48"/>
        <v>844196 エール学園専門学校</v>
      </c>
    </row>
    <row r="3133" spans="1:4" ht="12" customHeight="1">
      <c r="A3133" s="77">
        <v>3130</v>
      </c>
      <c r="B3133" s="80">
        <v>844197</v>
      </c>
      <c r="C3133" s="79" t="s">
        <v>1078</v>
      </c>
      <c r="D3133" s="78" t="str">
        <f t="shared" si="48"/>
        <v>844197 中央学園高等専修学校</v>
      </c>
    </row>
    <row r="3134" spans="1:4" ht="12" customHeight="1">
      <c r="A3134" s="77">
        <v>3131</v>
      </c>
      <c r="B3134" s="80">
        <v>844198</v>
      </c>
      <c r="C3134" s="79" t="s">
        <v>1077</v>
      </c>
      <c r="D3134" s="78" t="str">
        <f t="shared" si="48"/>
        <v>844198 辻製菓専門学校</v>
      </c>
    </row>
    <row r="3135" spans="1:4" ht="12" customHeight="1">
      <c r="A3135" s="77">
        <v>3132</v>
      </c>
      <c r="B3135" s="80">
        <v>844199</v>
      </c>
      <c r="C3135" s="79" t="s">
        <v>1076</v>
      </c>
      <c r="D3135" s="78" t="str">
        <f t="shared" si="48"/>
        <v>844199 辻調理師専門学校</v>
      </c>
    </row>
    <row r="3136" spans="1:4" ht="12" customHeight="1">
      <c r="A3136" s="77">
        <v>3133</v>
      </c>
      <c r="B3136" s="80">
        <v>844201</v>
      </c>
      <c r="C3136" s="79" t="s">
        <v>1075</v>
      </c>
      <c r="D3136" s="78" t="str">
        <f t="shared" si="48"/>
        <v>844201 大阪ＹＷＣＡ専門学校</v>
      </c>
    </row>
    <row r="3137" spans="1:4" ht="12" customHeight="1">
      <c r="A3137" s="77">
        <v>3134</v>
      </c>
      <c r="B3137" s="80">
        <v>844202</v>
      </c>
      <c r="C3137" s="79" t="s">
        <v>1074</v>
      </c>
      <c r="D3137" s="78" t="str">
        <f t="shared" si="48"/>
        <v>844202 高槻市医師会看護専門学校</v>
      </c>
    </row>
    <row r="3138" spans="1:4" ht="12" customHeight="1">
      <c r="A3138" s="77">
        <v>3135</v>
      </c>
      <c r="B3138" s="80">
        <v>844203</v>
      </c>
      <c r="C3138" s="79" t="s">
        <v>1073</v>
      </c>
      <c r="D3138" s="78" t="str">
        <f t="shared" si="48"/>
        <v>844203 大精協看護専門学校</v>
      </c>
    </row>
    <row r="3139" spans="1:4" ht="12" customHeight="1">
      <c r="A3139" s="77">
        <v>3136</v>
      </c>
      <c r="B3139" s="80">
        <v>844204</v>
      </c>
      <c r="C3139" s="79" t="s">
        <v>1072</v>
      </c>
      <c r="D3139" s="78" t="str">
        <f t="shared" si="48"/>
        <v>844204 大阪調理製菓専門学校</v>
      </c>
    </row>
    <row r="3140" spans="1:4" ht="12" customHeight="1">
      <c r="A3140" s="77">
        <v>3137</v>
      </c>
      <c r="B3140" s="80">
        <v>844206</v>
      </c>
      <c r="C3140" s="79" t="s">
        <v>1071</v>
      </c>
      <c r="D3140" s="78" t="str">
        <f t="shared" ref="D3140:D3203" si="49">CONCATENATE(B3140," ",C3140)</f>
        <v>844206 専門学校イーエスピーエンタテインメント</v>
      </c>
    </row>
    <row r="3141" spans="1:4" ht="12" customHeight="1">
      <c r="A3141" s="77">
        <v>3138</v>
      </c>
      <c r="B3141" s="80">
        <v>844207</v>
      </c>
      <c r="C3141" s="79" t="s">
        <v>1070</v>
      </c>
      <c r="D3141" s="78" t="str">
        <f t="shared" si="49"/>
        <v>844207 大阪こども専門学校</v>
      </c>
    </row>
    <row r="3142" spans="1:4" ht="12" customHeight="1">
      <c r="A3142" s="77">
        <v>3139</v>
      </c>
      <c r="B3142" s="80">
        <v>844209</v>
      </c>
      <c r="C3142" s="79" t="s">
        <v>1069</v>
      </c>
      <c r="D3142" s="78" t="str">
        <f t="shared" si="49"/>
        <v>844209 大阪動物専門学校</v>
      </c>
    </row>
    <row r="3143" spans="1:4" ht="12" customHeight="1">
      <c r="A3143" s="77">
        <v>3140</v>
      </c>
      <c r="B3143" s="80">
        <v>844210</v>
      </c>
      <c r="C3143" s="79" t="s">
        <v>1068</v>
      </c>
      <c r="D3143" s="78" t="str">
        <f t="shared" si="49"/>
        <v>844210 ミスパリエステティック専門学校</v>
      </c>
    </row>
    <row r="3144" spans="1:4" ht="12" customHeight="1">
      <c r="A3144" s="77">
        <v>3141</v>
      </c>
      <c r="B3144" s="80">
        <v>844212</v>
      </c>
      <c r="C3144" s="79" t="s">
        <v>1067</v>
      </c>
      <c r="D3144" s="78" t="str">
        <f t="shared" si="49"/>
        <v>844212 専門学校ヒコ・みづのジュエリーカレッジ大阪</v>
      </c>
    </row>
    <row r="3145" spans="1:4" ht="12" customHeight="1">
      <c r="A3145" s="77">
        <v>3142</v>
      </c>
      <c r="B3145" s="80">
        <v>844213</v>
      </c>
      <c r="C3145" s="79" t="s">
        <v>1066</v>
      </c>
      <c r="D3145" s="78" t="str">
        <f t="shared" si="49"/>
        <v>844213 大阪動物専門学校天王寺校</v>
      </c>
    </row>
    <row r="3146" spans="1:4" ht="12" customHeight="1">
      <c r="A3146" s="77">
        <v>3143</v>
      </c>
      <c r="B3146" s="80">
        <v>844214</v>
      </c>
      <c r="C3146" s="79" t="s">
        <v>1065</v>
      </c>
      <c r="D3146" s="78" t="str">
        <f t="shared" si="49"/>
        <v>844214 大原スポーツ＆メディカルヘルス専門学校難波校</v>
      </c>
    </row>
    <row r="3147" spans="1:4" ht="12" customHeight="1">
      <c r="A3147" s="77">
        <v>3144</v>
      </c>
      <c r="B3147" s="80">
        <v>844216</v>
      </c>
      <c r="C3147" s="79" t="s">
        <v>1064</v>
      </c>
      <c r="D3147" s="78" t="str">
        <f t="shared" si="49"/>
        <v>844216 近畿リハビリテーション学院</v>
      </c>
    </row>
    <row r="3148" spans="1:4" ht="12" customHeight="1">
      <c r="A3148" s="77">
        <v>3145</v>
      </c>
      <c r="B3148" s="80">
        <v>844217</v>
      </c>
      <c r="C3148" s="79" t="s">
        <v>1063</v>
      </c>
      <c r="D3148" s="78" t="str">
        <f t="shared" si="49"/>
        <v>844217 学校法人近畿医療学園近畿医療専門学校</v>
      </c>
    </row>
    <row r="3149" spans="1:4" ht="12" customHeight="1">
      <c r="A3149" s="77">
        <v>3146</v>
      </c>
      <c r="B3149" s="80">
        <v>844218</v>
      </c>
      <c r="C3149" s="79" t="s">
        <v>1062</v>
      </c>
      <c r="D3149" s="78" t="str">
        <f t="shared" si="49"/>
        <v>844218 大原外語観光＆ブライダルビューティー専門学校</v>
      </c>
    </row>
    <row r="3150" spans="1:4" ht="12" customHeight="1">
      <c r="A3150" s="77">
        <v>3147</v>
      </c>
      <c r="B3150" s="80">
        <v>844219</v>
      </c>
      <c r="C3150" s="79" t="s">
        <v>1061</v>
      </c>
      <c r="D3150" s="78" t="str">
        <f t="shared" si="49"/>
        <v>844219 大阪医療看護専門学校</v>
      </c>
    </row>
    <row r="3151" spans="1:4" ht="12" customHeight="1">
      <c r="A3151" s="77">
        <v>3148</v>
      </c>
      <c r="B3151" s="80">
        <v>844220</v>
      </c>
      <c r="C3151" s="79" t="s">
        <v>1060</v>
      </c>
      <c r="D3151" s="78" t="str">
        <f t="shared" si="49"/>
        <v>844220 大阪府柔道整復師会専門学校</v>
      </c>
    </row>
    <row r="3152" spans="1:4" ht="12" customHeight="1">
      <c r="A3152" s="77">
        <v>3149</v>
      </c>
      <c r="B3152" s="80">
        <v>844221</v>
      </c>
      <c r="C3152" s="79" t="s">
        <v>1059</v>
      </c>
      <c r="D3152" s="78" t="str">
        <f t="shared" si="49"/>
        <v>844221 大阪ブライダル専門学校</v>
      </c>
    </row>
    <row r="3153" spans="1:4" ht="12" customHeight="1">
      <c r="A3153" s="77">
        <v>3150</v>
      </c>
      <c r="B3153" s="80">
        <v>844222</v>
      </c>
      <c r="C3153" s="79" t="s">
        <v>1058</v>
      </c>
      <c r="D3153" s="78" t="str">
        <f t="shared" si="49"/>
        <v>844222 大阪ベルエベルビューティ＆ブライダル専門学校</v>
      </c>
    </row>
    <row r="3154" spans="1:4" ht="12" customHeight="1">
      <c r="A3154" s="77">
        <v>3151</v>
      </c>
      <c r="B3154" s="80">
        <v>844230</v>
      </c>
      <c r="C3154" s="79" t="s">
        <v>1057</v>
      </c>
      <c r="D3154" s="78" t="str">
        <f t="shared" si="49"/>
        <v>844230 大阪コミュニケーションアート専門学校</v>
      </c>
    </row>
    <row r="3155" spans="1:4" ht="12" customHeight="1">
      <c r="A3155" s="77">
        <v>3152</v>
      </c>
      <c r="B3155" s="80">
        <v>844240</v>
      </c>
      <c r="C3155" s="79" t="s">
        <v>1056</v>
      </c>
      <c r="D3155" s="78" t="str">
        <f t="shared" si="49"/>
        <v>844240 東朋高等専修学校</v>
      </c>
    </row>
    <row r="3156" spans="1:4" ht="12" customHeight="1">
      <c r="A3156" s="77">
        <v>3153</v>
      </c>
      <c r="B3156" s="80">
        <v>844250</v>
      </c>
      <c r="C3156" s="79" t="s">
        <v>1055</v>
      </c>
      <c r="D3156" s="78" t="str">
        <f t="shared" si="49"/>
        <v>844250 大阪歯科衛生学院専門学校</v>
      </c>
    </row>
    <row r="3157" spans="1:4" ht="12" customHeight="1">
      <c r="A3157" s="77">
        <v>3154</v>
      </c>
      <c r="B3157" s="80">
        <v>844260</v>
      </c>
      <c r="C3157" s="79" t="s">
        <v>1054</v>
      </c>
      <c r="D3157" s="78" t="str">
        <f t="shared" si="49"/>
        <v>844260 放送芸術学院専門学校</v>
      </c>
    </row>
    <row r="3158" spans="1:4" ht="12" customHeight="1">
      <c r="A3158" s="77">
        <v>3155</v>
      </c>
      <c r="B3158" s="80">
        <v>844270</v>
      </c>
      <c r="C3158" s="79" t="s">
        <v>1053</v>
      </c>
      <c r="D3158" s="78" t="str">
        <f t="shared" si="49"/>
        <v>844270 大阪アニメーションスクール専門学校</v>
      </c>
    </row>
    <row r="3159" spans="1:4" ht="12" customHeight="1">
      <c r="A3159" s="77">
        <v>3156</v>
      </c>
      <c r="B3159" s="80">
        <v>844280</v>
      </c>
      <c r="C3159" s="79" t="s">
        <v>1052</v>
      </c>
      <c r="D3159" s="78" t="str">
        <f t="shared" si="49"/>
        <v>844280 小出美容専門学校大阪校</v>
      </c>
    </row>
    <row r="3160" spans="1:4" ht="12" customHeight="1">
      <c r="A3160" s="77">
        <v>3157</v>
      </c>
      <c r="B3160" s="80">
        <v>844290</v>
      </c>
      <c r="C3160" s="79" t="s">
        <v>1051</v>
      </c>
      <c r="D3160" s="78" t="str">
        <f t="shared" si="49"/>
        <v>844290 大阪調理製菓専門学校ｅｃｏｌｅＵＭＥＤＡ</v>
      </c>
    </row>
    <row r="3161" spans="1:4" ht="12" customHeight="1">
      <c r="A3161" s="77">
        <v>3158</v>
      </c>
      <c r="B3161" s="80">
        <v>844300</v>
      </c>
      <c r="C3161" s="79" t="s">
        <v>1050</v>
      </c>
      <c r="D3161" s="78" t="str">
        <f t="shared" si="49"/>
        <v>844300 大阪ウェディング＆ブライダル専門学校</v>
      </c>
    </row>
    <row r="3162" spans="1:4" ht="12" customHeight="1">
      <c r="A3162" s="77">
        <v>3159</v>
      </c>
      <c r="B3162" s="80">
        <v>844310</v>
      </c>
      <c r="C3162" s="79" t="s">
        <v>1049</v>
      </c>
      <c r="D3162" s="78" t="str">
        <f t="shared" si="49"/>
        <v>844310 学校法人阪和学園錦秀会看護専門学校</v>
      </c>
    </row>
    <row r="3163" spans="1:4" ht="12" customHeight="1">
      <c r="A3163" s="77">
        <v>3160</v>
      </c>
      <c r="B3163" s="80">
        <v>844320</v>
      </c>
      <c r="C3163" s="79" t="s">
        <v>1048</v>
      </c>
      <c r="D3163" s="78" t="str">
        <f t="shared" si="49"/>
        <v>844320 大阪エンタテインメントデザイン専門学校</v>
      </c>
    </row>
    <row r="3164" spans="1:4" ht="12" customHeight="1">
      <c r="A3164" s="77">
        <v>3161</v>
      </c>
      <c r="B3164" s="80">
        <v>844330</v>
      </c>
      <c r="C3164" s="79" t="s">
        <v>1047</v>
      </c>
      <c r="D3164" s="78" t="str">
        <f t="shared" si="49"/>
        <v>844330 大阪キャリナリー製菓調理専門学校</v>
      </c>
    </row>
    <row r="3165" spans="1:4" ht="12" customHeight="1">
      <c r="A3165" s="77">
        <v>3162</v>
      </c>
      <c r="B3165" s="80">
        <v>844340</v>
      </c>
      <c r="C3165" s="79" t="s">
        <v>1046</v>
      </c>
      <c r="D3165" s="78" t="str">
        <f t="shared" si="49"/>
        <v>844340 滋慶おもてなし＆ブライダル・観光専門学校</v>
      </c>
    </row>
    <row r="3166" spans="1:4" ht="12" customHeight="1">
      <c r="A3166" s="77">
        <v>3163</v>
      </c>
      <c r="B3166" s="80">
        <v>844350</v>
      </c>
      <c r="C3166" s="79" t="s">
        <v>1045</v>
      </c>
      <c r="D3166" s="78" t="str">
        <f t="shared" si="49"/>
        <v>844350 大阪アミューズメントメディア専門学校</v>
      </c>
    </row>
    <row r="3167" spans="1:4" ht="12" customHeight="1">
      <c r="A3167" s="77">
        <v>3164</v>
      </c>
      <c r="B3167" s="80">
        <v>844360</v>
      </c>
      <c r="C3167" s="79" t="s">
        <v>1044</v>
      </c>
      <c r="D3167" s="78" t="str">
        <f t="shared" si="49"/>
        <v>844360 愛甲農業科学専門学校</v>
      </c>
    </row>
    <row r="3168" spans="1:4" ht="12" customHeight="1">
      <c r="A3168" s="77">
        <v>3165</v>
      </c>
      <c r="B3168" s="80">
        <v>844370</v>
      </c>
      <c r="C3168" s="79" t="s">
        <v>1043</v>
      </c>
      <c r="D3168" s="78" t="str">
        <f t="shared" si="49"/>
        <v>844370 ＥＳＡ音楽学院専門学校</v>
      </c>
    </row>
    <row r="3169" spans="1:4" ht="12" customHeight="1">
      <c r="A3169" s="77">
        <v>3166</v>
      </c>
      <c r="B3169" s="80">
        <v>844380</v>
      </c>
      <c r="C3169" s="79" t="s">
        <v>1042</v>
      </c>
      <c r="D3169" s="78" t="str">
        <f t="shared" si="49"/>
        <v>844380 日中文化芸術専門学校</v>
      </c>
    </row>
    <row r="3170" spans="1:4" ht="12" customHeight="1">
      <c r="A3170" s="77">
        <v>3167</v>
      </c>
      <c r="B3170" s="80">
        <v>844390</v>
      </c>
      <c r="C3170" s="79" t="s">
        <v>1041</v>
      </c>
      <c r="D3170" s="78" t="str">
        <f t="shared" si="49"/>
        <v>844390 履正社スポーツ専門学校北大阪校</v>
      </c>
    </row>
    <row r="3171" spans="1:4" ht="12" customHeight="1">
      <c r="A3171" s="77">
        <v>3168</v>
      </c>
      <c r="B3171" s="80">
        <v>845001</v>
      </c>
      <c r="C3171" s="79" t="s">
        <v>1040</v>
      </c>
      <c r="D3171" s="78" t="str">
        <f t="shared" si="49"/>
        <v>845001 国立障害者リハセンター自立支援局神戸視力障害センター</v>
      </c>
    </row>
    <row r="3172" spans="1:4" ht="12" customHeight="1">
      <c r="A3172" s="77">
        <v>3169</v>
      </c>
      <c r="B3172" s="80">
        <v>845002</v>
      </c>
      <c r="C3172" s="79" t="s">
        <v>1039</v>
      </c>
      <c r="D3172" s="78" t="str">
        <f t="shared" si="49"/>
        <v>845002 平成淡路看護専門学校</v>
      </c>
    </row>
    <row r="3173" spans="1:4" ht="12" customHeight="1">
      <c r="A3173" s="77">
        <v>3170</v>
      </c>
      <c r="B3173" s="80">
        <v>845003</v>
      </c>
      <c r="C3173" s="79" t="s">
        <v>1038</v>
      </c>
      <c r="D3173" s="78" t="str">
        <f t="shared" si="49"/>
        <v>845003 播磨看護専門学校</v>
      </c>
    </row>
    <row r="3174" spans="1:4" ht="12" customHeight="1">
      <c r="A3174" s="77">
        <v>3171</v>
      </c>
      <c r="B3174" s="80">
        <v>845004</v>
      </c>
      <c r="C3174" s="79" t="s">
        <v>1037</v>
      </c>
      <c r="D3174" s="78" t="str">
        <f t="shared" si="49"/>
        <v>845004 兵庫県立総合衛生学院</v>
      </c>
    </row>
    <row r="3175" spans="1:4" ht="12" customHeight="1">
      <c r="A3175" s="77">
        <v>3172</v>
      </c>
      <c r="B3175" s="80">
        <v>845005</v>
      </c>
      <c r="C3175" s="79" t="s">
        <v>1036</v>
      </c>
      <c r="D3175" s="78" t="str">
        <f t="shared" si="49"/>
        <v>845005 相生市看護専門学校</v>
      </c>
    </row>
    <row r="3176" spans="1:4" ht="12" customHeight="1">
      <c r="A3176" s="77">
        <v>3173</v>
      </c>
      <c r="B3176" s="80">
        <v>845006</v>
      </c>
      <c r="C3176" s="79" t="s">
        <v>1035</v>
      </c>
      <c r="D3176" s="78" t="str">
        <f t="shared" si="49"/>
        <v>845006 公立八鹿病院看護専門学校</v>
      </c>
    </row>
    <row r="3177" spans="1:4" ht="12" customHeight="1">
      <c r="A3177" s="77">
        <v>3174</v>
      </c>
      <c r="B3177" s="80">
        <v>845007</v>
      </c>
      <c r="C3177" s="79" t="s">
        <v>1034</v>
      </c>
      <c r="D3177" s="78" t="str">
        <f t="shared" si="49"/>
        <v>845007 宝塚市立看護専門学校</v>
      </c>
    </row>
    <row r="3178" spans="1:4" ht="12" customHeight="1">
      <c r="A3178" s="77">
        <v>3175</v>
      </c>
      <c r="B3178" s="80">
        <v>845008</v>
      </c>
      <c r="C3178" s="79" t="s">
        <v>1033</v>
      </c>
      <c r="D3178" s="78" t="str">
        <f t="shared" si="49"/>
        <v>845008 丹波市立看護専門学校</v>
      </c>
    </row>
    <row r="3179" spans="1:4" ht="12" customHeight="1">
      <c r="A3179" s="77">
        <v>3176</v>
      </c>
      <c r="B3179" s="80">
        <v>845009</v>
      </c>
      <c r="C3179" s="79" t="s">
        <v>1032</v>
      </c>
      <c r="D3179" s="78" t="str">
        <f t="shared" si="49"/>
        <v>845009 兵庫県立農業大学校</v>
      </c>
    </row>
    <row r="3180" spans="1:4" ht="12" customHeight="1">
      <c r="A3180" s="77">
        <v>3177</v>
      </c>
      <c r="B3180" s="80">
        <v>845010</v>
      </c>
      <c r="C3180" s="79" t="s">
        <v>1031</v>
      </c>
      <c r="D3180" s="78" t="str">
        <f t="shared" si="49"/>
        <v>845010 専門学校アートカレッジ神戸</v>
      </c>
    </row>
    <row r="3181" spans="1:4" ht="12" customHeight="1">
      <c r="A3181" s="77">
        <v>3178</v>
      </c>
      <c r="B3181" s="80">
        <v>845011</v>
      </c>
      <c r="C3181" s="79" t="s">
        <v>1030</v>
      </c>
      <c r="D3181" s="78" t="str">
        <f t="shared" si="49"/>
        <v>845011 関西保育福祉専門学校</v>
      </c>
    </row>
    <row r="3182" spans="1:4" ht="12" customHeight="1">
      <c r="A3182" s="77">
        <v>3179</v>
      </c>
      <c r="B3182" s="80">
        <v>845012</v>
      </c>
      <c r="C3182" s="79" t="s">
        <v>1029</v>
      </c>
      <c r="D3182" s="78" t="str">
        <f t="shared" si="49"/>
        <v>845012 関西労災看護専門学校</v>
      </c>
    </row>
    <row r="3183" spans="1:4" ht="12" customHeight="1">
      <c r="A3183" s="77">
        <v>3180</v>
      </c>
      <c r="B3183" s="80">
        <v>845013</v>
      </c>
      <c r="C3183" s="79" t="s">
        <v>1028</v>
      </c>
      <c r="D3183" s="78" t="str">
        <f t="shared" si="49"/>
        <v>845013 神戸総合医療専門学校</v>
      </c>
    </row>
    <row r="3184" spans="1:4" ht="12" customHeight="1">
      <c r="A3184" s="77">
        <v>3181</v>
      </c>
      <c r="B3184" s="80">
        <v>845015</v>
      </c>
      <c r="C3184" s="79" t="s">
        <v>1027</v>
      </c>
      <c r="D3184" s="78" t="str">
        <f t="shared" si="49"/>
        <v>845015 神戸女子洋裁専門学校</v>
      </c>
    </row>
    <row r="3185" spans="1:4" ht="12" customHeight="1">
      <c r="A3185" s="77">
        <v>3182</v>
      </c>
      <c r="B3185" s="80">
        <v>845016</v>
      </c>
      <c r="C3185" s="79" t="s">
        <v>1026</v>
      </c>
      <c r="D3185" s="78" t="str">
        <f t="shared" si="49"/>
        <v>845016 神戸ＹＭＣＡ学院専門学校</v>
      </c>
    </row>
    <row r="3186" spans="1:4" ht="12" customHeight="1">
      <c r="A3186" s="77">
        <v>3183</v>
      </c>
      <c r="B3186" s="80">
        <v>845017</v>
      </c>
      <c r="C3186" s="79" t="s">
        <v>1025</v>
      </c>
      <c r="D3186" s="78" t="str">
        <f t="shared" si="49"/>
        <v>845017 神戸電子専門学校</v>
      </c>
    </row>
    <row r="3187" spans="1:4" ht="12" customHeight="1">
      <c r="A3187" s="77">
        <v>3184</v>
      </c>
      <c r="B3187" s="80">
        <v>845018</v>
      </c>
      <c r="C3187" s="79" t="s">
        <v>1024</v>
      </c>
      <c r="D3187" s="78" t="str">
        <f t="shared" si="49"/>
        <v>845018 神戸文化服装学院</v>
      </c>
    </row>
    <row r="3188" spans="1:4" ht="12" customHeight="1">
      <c r="A3188" s="77">
        <v>3185</v>
      </c>
      <c r="B3188" s="80">
        <v>845019</v>
      </c>
      <c r="C3188" s="79" t="s">
        <v>1023</v>
      </c>
      <c r="D3188" s="78" t="str">
        <f t="shared" si="49"/>
        <v>845019 神戸カレッジ・オブ・ファッション</v>
      </c>
    </row>
    <row r="3189" spans="1:4" ht="12" customHeight="1">
      <c r="A3189" s="77">
        <v>3186</v>
      </c>
      <c r="B3189" s="80">
        <v>845020</v>
      </c>
      <c r="C3189" s="79" t="s">
        <v>1022</v>
      </c>
      <c r="D3189" s="78" t="str">
        <f t="shared" si="49"/>
        <v>845020 姫路経営医療専門学校</v>
      </c>
    </row>
    <row r="3190" spans="1:4" ht="12" customHeight="1">
      <c r="A3190" s="77">
        <v>3187</v>
      </c>
      <c r="B3190" s="80">
        <v>845021</v>
      </c>
      <c r="C3190" s="79" t="s">
        <v>1021</v>
      </c>
      <c r="D3190" s="78" t="str">
        <f t="shared" si="49"/>
        <v>845021 姫路赤十字看護専門学校</v>
      </c>
    </row>
    <row r="3191" spans="1:4" ht="12" customHeight="1">
      <c r="A3191" s="77">
        <v>3188</v>
      </c>
      <c r="B3191" s="80">
        <v>845022</v>
      </c>
      <c r="C3191" s="79" t="s">
        <v>1020</v>
      </c>
      <c r="D3191" s="78" t="str">
        <f t="shared" si="49"/>
        <v>845022 兵庫栄養調理製菓専門学校</v>
      </c>
    </row>
    <row r="3192" spans="1:4" ht="12" customHeight="1">
      <c r="A3192" s="77">
        <v>3189</v>
      </c>
      <c r="B3192" s="80">
        <v>845023</v>
      </c>
      <c r="C3192" s="79" t="s">
        <v>1019</v>
      </c>
      <c r="D3192" s="78" t="str">
        <f t="shared" si="49"/>
        <v>845023 兵庫県歯科医師会附属兵庫歯科衛生士学院</v>
      </c>
    </row>
    <row r="3193" spans="1:4" ht="12" customHeight="1">
      <c r="A3193" s="77">
        <v>3190</v>
      </c>
      <c r="B3193" s="80">
        <v>845026</v>
      </c>
      <c r="C3193" s="79" t="s">
        <v>1018</v>
      </c>
      <c r="D3193" s="78" t="str">
        <f t="shared" si="49"/>
        <v>845026 神戸中央病院附属看護専門学校</v>
      </c>
    </row>
    <row r="3194" spans="1:4" ht="12" customHeight="1">
      <c r="A3194" s="77">
        <v>3191</v>
      </c>
      <c r="B3194" s="80">
        <v>845027</v>
      </c>
      <c r="C3194" s="79" t="s">
        <v>1017</v>
      </c>
      <c r="D3194" s="78" t="str">
        <f t="shared" si="49"/>
        <v>845027 ビジネス専門学校キャリアカレッジ但馬</v>
      </c>
    </row>
    <row r="3195" spans="1:4" ht="12" customHeight="1">
      <c r="A3195" s="77">
        <v>3192</v>
      </c>
      <c r="B3195" s="80">
        <v>845028</v>
      </c>
      <c r="C3195" s="79" t="s">
        <v>1016</v>
      </c>
      <c r="D3195" s="78" t="str">
        <f t="shared" si="49"/>
        <v>845028 日本栄養専門学校</v>
      </c>
    </row>
    <row r="3196" spans="1:4" ht="12" customHeight="1">
      <c r="A3196" s="77">
        <v>3193</v>
      </c>
      <c r="B3196" s="80">
        <v>845029</v>
      </c>
      <c r="C3196" s="79" t="s">
        <v>1015</v>
      </c>
      <c r="D3196" s="78" t="str">
        <f t="shared" si="49"/>
        <v>845029 神戸ファッション専門学校</v>
      </c>
    </row>
    <row r="3197" spans="1:4" ht="12" customHeight="1">
      <c r="A3197" s="77">
        <v>3194</v>
      </c>
      <c r="B3197" s="80">
        <v>845030</v>
      </c>
      <c r="C3197" s="79" t="s">
        <v>1014</v>
      </c>
      <c r="D3197" s="78" t="str">
        <f t="shared" si="49"/>
        <v>845030 姫路情報システム専門学校</v>
      </c>
    </row>
    <row r="3198" spans="1:4" ht="12" customHeight="1">
      <c r="A3198" s="77">
        <v>3195</v>
      </c>
      <c r="B3198" s="80">
        <v>845031</v>
      </c>
      <c r="C3198" s="79" t="s">
        <v>1013</v>
      </c>
      <c r="D3198" s="78" t="str">
        <f t="shared" si="49"/>
        <v>845031 神戸動植物環境専門学校</v>
      </c>
    </row>
    <row r="3199" spans="1:4" ht="12" customHeight="1">
      <c r="A3199" s="77">
        <v>3196</v>
      </c>
      <c r="B3199" s="80">
        <v>845032</v>
      </c>
      <c r="C3199" s="79" t="s">
        <v>1012</v>
      </c>
      <c r="D3199" s="78" t="str">
        <f t="shared" si="49"/>
        <v>845032 阪神自動車航空鉄道専門学校</v>
      </c>
    </row>
    <row r="3200" spans="1:4" ht="12" customHeight="1">
      <c r="A3200" s="77">
        <v>3197</v>
      </c>
      <c r="B3200" s="80">
        <v>845033</v>
      </c>
      <c r="C3200" s="79" t="s">
        <v>1011</v>
      </c>
      <c r="D3200" s="78" t="str">
        <f t="shared" si="49"/>
        <v>845033 三田モードビジネス専門学校</v>
      </c>
    </row>
    <row r="3201" spans="1:4" ht="12" customHeight="1">
      <c r="A3201" s="77">
        <v>3198</v>
      </c>
      <c r="B3201" s="80">
        <v>845034</v>
      </c>
      <c r="C3201" s="79" t="s">
        <v>1010</v>
      </c>
      <c r="D3201" s="78" t="str">
        <f t="shared" si="49"/>
        <v>845034 パルモア学院英語専門学校</v>
      </c>
    </row>
    <row r="3202" spans="1:4" ht="12" customHeight="1">
      <c r="A3202" s="77">
        <v>3199</v>
      </c>
      <c r="B3202" s="80">
        <v>845036</v>
      </c>
      <c r="C3202" s="79" t="s">
        <v>1009</v>
      </c>
      <c r="D3202" s="78" t="str">
        <f t="shared" si="49"/>
        <v>845036 姫路福祉保育専門学校</v>
      </c>
    </row>
    <row r="3203" spans="1:4" ht="12" customHeight="1">
      <c r="A3203" s="77">
        <v>3200</v>
      </c>
      <c r="B3203" s="80">
        <v>845038</v>
      </c>
      <c r="C3203" s="79" t="s">
        <v>1008</v>
      </c>
      <c r="D3203" s="78" t="str">
        <f t="shared" si="49"/>
        <v>845038 西神看護専門学校</v>
      </c>
    </row>
    <row r="3204" spans="1:4" ht="12" customHeight="1">
      <c r="A3204" s="77">
        <v>3201</v>
      </c>
      <c r="B3204" s="80">
        <v>845039</v>
      </c>
      <c r="C3204" s="79" t="s">
        <v>1007</v>
      </c>
      <c r="D3204" s="78" t="str">
        <f t="shared" ref="D3204:D3267" si="50">CONCATENATE(B3204," ",C3204)</f>
        <v>845039 専門学校トヨタ神戸自動車大学校</v>
      </c>
    </row>
    <row r="3205" spans="1:4" ht="12" customHeight="1">
      <c r="A3205" s="77">
        <v>3202</v>
      </c>
      <c r="B3205" s="80">
        <v>845040</v>
      </c>
      <c r="C3205" s="79" t="s">
        <v>1006</v>
      </c>
      <c r="D3205" s="78" t="str">
        <f t="shared" si="50"/>
        <v>845040 神戸市民間病院協会神戸看護専門学校</v>
      </c>
    </row>
    <row r="3206" spans="1:4" ht="12" customHeight="1">
      <c r="A3206" s="77">
        <v>3203</v>
      </c>
      <c r="B3206" s="80">
        <v>845041</v>
      </c>
      <c r="C3206" s="79" t="s">
        <v>1005</v>
      </c>
      <c r="D3206" s="78" t="str">
        <f t="shared" si="50"/>
        <v>845041 神戸医療福祉専門学校中央校</v>
      </c>
    </row>
    <row r="3207" spans="1:4" ht="12" customHeight="1">
      <c r="A3207" s="77">
        <v>3204</v>
      </c>
      <c r="B3207" s="80">
        <v>845042</v>
      </c>
      <c r="C3207" s="79" t="s">
        <v>1004</v>
      </c>
      <c r="D3207" s="78" t="str">
        <f t="shared" si="50"/>
        <v>845042 神戸市医師会看護専門学校</v>
      </c>
    </row>
    <row r="3208" spans="1:4" ht="12" customHeight="1">
      <c r="A3208" s="77">
        <v>3205</v>
      </c>
      <c r="B3208" s="80">
        <v>845043</v>
      </c>
      <c r="C3208" s="79" t="s">
        <v>1003</v>
      </c>
      <c r="D3208" s="78" t="str">
        <f t="shared" si="50"/>
        <v>845043 日本工科大学校</v>
      </c>
    </row>
    <row r="3209" spans="1:4" ht="12" customHeight="1">
      <c r="A3209" s="77">
        <v>3206</v>
      </c>
      <c r="B3209" s="80">
        <v>845044</v>
      </c>
      <c r="C3209" s="79" t="s">
        <v>1002</v>
      </c>
      <c r="D3209" s="78" t="str">
        <f t="shared" si="50"/>
        <v>845044 環境学園専門学校</v>
      </c>
    </row>
    <row r="3210" spans="1:4" ht="12" customHeight="1">
      <c r="A3210" s="77">
        <v>3207</v>
      </c>
      <c r="B3210" s="80">
        <v>845045</v>
      </c>
      <c r="C3210" s="79" t="s">
        <v>1001</v>
      </c>
      <c r="D3210" s="78" t="str">
        <f t="shared" si="50"/>
        <v>845045 西宮市医師会看護専門学校</v>
      </c>
    </row>
    <row r="3211" spans="1:4" ht="12" customHeight="1">
      <c r="A3211" s="77">
        <v>3208</v>
      </c>
      <c r="B3211" s="80">
        <v>845046</v>
      </c>
      <c r="C3211" s="79" t="s">
        <v>1000</v>
      </c>
      <c r="D3211" s="78" t="str">
        <f t="shared" si="50"/>
        <v>845046 愛甲学院専門学校</v>
      </c>
    </row>
    <row r="3212" spans="1:4" ht="12" customHeight="1">
      <c r="A3212" s="77">
        <v>3209</v>
      </c>
      <c r="B3212" s="80">
        <v>845047</v>
      </c>
      <c r="C3212" s="79" t="s">
        <v>999</v>
      </c>
      <c r="D3212" s="78" t="str">
        <f t="shared" si="50"/>
        <v>845047 神戸医療福祉専門学校三田校</v>
      </c>
    </row>
    <row r="3213" spans="1:4" ht="12" customHeight="1">
      <c r="A3213" s="77">
        <v>3210</v>
      </c>
      <c r="B3213" s="80">
        <v>845048</v>
      </c>
      <c r="C3213" s="79" t="s">
        <v>998</v>
      </c>
      <c r="D3213" s="78" t="str">
        <f t="shared" si="50"/>
        <v>845048 東亜経理専門学校神戸駅前校</v>
      </c>
    </row>
    <row r="3214" spans="1:4" ht="12" customHeight="1">
      <c r="A3214" s="77">
        <v>3211</v>
      </c>
      <c r="B3214" s="80">
        <v>845049</v>
      </c>
      <c r="C3214" s="79" t="s">
        <v>997</v>
      </c>
      <c r="D3214" s="78" t="str">
        <f t="shared" si="50"/>
        <v>845049 ヘアラルト阪神理容美容専門学校</v>
      </c>
    </row>
    <row r="3215" spans="1:4" ht="12" customHeight="1">
      <c r="A3215" s="77">
        <v>3212</v>
      </c>
      <c r="B3215" s="80">
        <v>845050</v>
      </c>
      <c r="C3215" s="79" t="s">
        <v>996</v>
      </c>
      <c r="D3215" s="78" t="str">
        <f t="shared" si="50"/>
        <v>845050 平田調理専門学校</v>
      </c>
    </row>
    <row r="3216" spans="1:4" ht="12" customHeight="1">
      <c r="A3216" s="77">
        <v>3213</v>
      </c>
      <c r="B3216" s="80">
        <v>845051</v>
      </c>
      <c r="C3216" s="79" t="s">
        <v>995</v>
      </c>
      <c r="D3216" s="78" t="str">
        <f t="shared" si="50"/>
        <v>845051 公益財団法人尼崎健康医療財団看護専門学校</v>
      </c>
    </row>
    <row r="3217" spans="1:4" ht="12" customHeight="1">
      <c r="A3217" s="77">
        <v>3214</v>
      </c>
      <c r="B3217" s="80">
        <v>845052</v>
      </c>
      <c r="C3217" s="79" t="s">
        <v>994</v>
      </c>
      <c r="D3217" s="78" t="str">
        <f t="shared" si="50"/>
        <v>845052 神戸国際調理製菓専門学校</v>
      </c>
    </row>
    <row r="3218" spans="1:4" ht="12" customHeight="1">
      <c r="A3218" s="77">
        <v>3215</v>
      </c>
      <c r="B3218" s="80">
        <v>845054</v>
      </c>
      <c r="C3218" s="79" t="s">
        <v>993</v>
      </c>
      <c r="D3218" s="78" t="str">
        <f t="shared" si="50"/>
        <v>845054 ＢＥＡＵＴＹ　ＡＲＴＳ　ＫＯＢＥ　日本高等美容専門学校</v>
      </c>
    </row>
    <row r="3219" spans="1:4" ht="12" customHeight="1">
      <c r="A3219" s="77">
        <v>3216</v>
      </c>
      <c r="B3219" s="80">
        <v>845055</v>
      </c>
      <c r="C3219" s="79" t="s">
        <v>992</v>
      </c>
      <c r="D3219" s="78" t="str">
        <f t="shared" si="50"/>
        <v>845055 日本調理製菓専門学校</v>
      </c>
    </row>
    <row r="3220" spans="1:4" ht="12" customHeight="1">
      <c r="A3220" s="77">
        <v>3217</v>
      </c>
      <c r="B3220" s="80">
        <v>845056</v>
      </c>
      <c r="C3220" s="79" t="s">
        <v>991</v>
      </c>
      <c r="D3220" s="78" t="str">
        <f t="shared" si="50"/>
        <v>845056 大原簿記専門学校神戸校</v>
      </c>
    </row>
    <row r="3221" spans="1:4" ht="12" customHeight="1">
      <c r="A3221" s="77">
        <v>3218</v>
      </c>
      <c r="B3221" s="80">
        <v>845057</v>
      </c>
      <c r="C3221" s="79" t="s">
        <v>990</v>
      </c>
      <c r="D3221" s="78" t="str">
        <f t="shared" si="50"/>
        <v>845057 関西総合リハビリテーション専門学校</v>
      </c>
    </row>
    <row r="3222" spans="1:4" ht="12" customHeight="1">
      <c r="A3222" s="77">
        <v>3219</v>
      </c>
      <c r="B3222" s="80">
        <v>845058</v>
      </c>
      <c r="C3222" s="79" t="s">
        <v>989</v>
      </c>
      <c r="D3222" s="78" t="str">
        <f t="shared" si="50"/>
        <v>845058 神戸理容美容専門学校</v>
      </c>
    </row>
    <row r="3223" spans="1:4" ht="12" customHeight="1">
      <c r="A3223" s="77">
        <v>3220</v>
      </c>
      <c r="B3223" s="80">
        <v>845059</v>
      </c>
      <c r="C3223" s="79" t="s">
        <v>988</v>
      </c>
      <c r="D3223" s="78" t="str">
        <f t="shared" si="50"/>
        <v>845059 姫路理容美容専門学校</v>
      </c>
    </row>
    <row r="3224" spans="1:4" ht="12" customHeight="1">
      <c r="A3224" s="77">
        <v>3221</v>
      </c>
      <c r="B3224" s="80">
        <v>845060</v>
      </c>
      <c r="C3224" s="79" t="s">
        <v>987</v>
      </c>
      <c r="D3224" s="78" t="str">
        <f t="shared" si="50"/>
        <v>845060 神戸ベルェベル美容専門学校</v>
      </c>
    </row>
    <row r="3225" spans="1:4" ht="12" customHeight="1">
      <c r="A3225" s="77">
        <v>3222</v>
      </c>
      <c r="B3225" s="80">
        <v>845061</v>
      </c>
      <c r="C3225" s="79" t="s">
        <v>986</v>
      </c>
      <c r="D3225" s="78" t="str">
        <f t="shared" si="50"/>
        <v>845061 関西健康科学専門学校</v>
      </c>
    </row>
    <row r="3226" spans="1:4" ht="12" customHeight="1">
      <c r="A3226" s="77">
        <v>3223</v>
      </c>
      <c r="B3226" s="80">
        <v>845062</v>
      </c>
      <c r="C3226" s="79" t="s">
        <v>985</v>
      </c>
      <c r="D3226" s="78" t="str">
        <f t="shared" si="50"/>
        <v>845062 神戸製菓専門学校</v>
      </c>
    </row>
    <row r="3227" spans="1:4" ht="12" customHeight="1">
      <c r="A3227" s="77">
        <v>3224</v>
      </c>
      <c r="B3227" s="80">
        <v>845063</v>
      </c>
      <c r="C3227" s="79" t="s">
        <v>984</v>
      </c>
      <c r="D3227" s="78" t="str">
        <f t="shared" si="50"/>
        <v>845063 明石医療センター附属看護専門学校</v>
      </c>
    </row>
    <row r="3228" spans="1:4" ht="12" customHeight="1">
      <c r="A3228" s="77">
        <v>3225</v>
      </c>
      <c r="B3228" s="80">
        <v>845064</v>
      </c>
      <c r="C3228" s="79" t="s">
        <v>983</v>
      </c>
      <c r="D3228" s="78" t="str">
        <f t="shared" si="50"/>
        <v>845064 兵庫鍼灸専門学校</v>
      </c>
    </row>
    <row r="3229" spans="1:4" ht="12" customHeight="1">
      <c r="A3229" s="77">
        <v>3226</v>
      </c>
      <c r="B3229" s="80">
        <v>845065</v>
      </c>
      <c r="C3229" s="79" t="s">
        <v>982</v>
      </c>
      <c r="D3229" s="78" t="str">
        <f t="shared" si="50"/>
        <v>845065 姫路医療センター附属看護学校</v>
      </c>
    </row>
    <row r="3230" spans="1:4" ht="12" customHeight="1">
      <c r="A3230" s="77">
        <v>3227</v>
      </c>
      <c r="B3230" s="80">
        <v>845066</v>
      </c>
      <c r="C3230" s="79" t="s">
        <v>981</v>
      </c>
      <c r="D3230" s="78" t="str">
        <f t="shared" si="50"/>
        <v>845066 はくほう会医療専門学校赤穂校</v>
      </c>
    </row>
    <row r="3231" spans="1:4" ht="12" customHeight="1">
      <c r="A3231" s="77">
        <v>3228</v>
      </c>
      <c r="B3231" s="80">
        <v>845067</v>
      </c>
      <c r="C3231" s="79" t="s">
        <v>980</v>
      </c>
      <c r="D3231" s="78" t="str">
        <f t="shared" si="50"/>
        <v>845067 姫路市医師会看護専門学校</v>
      </c>
    </row>
    <row r="3232" spans="1:4" ht="12" customHeight="1">
      <c r="A3232" s="77">
        <v>3229</v>
      </c>
      <c r="B3232" s="80">
        <v>845068</v>
      </c>
      <c r="C3232" s="79" t="s">
        <v>979</v>
      </c>
      <c r="D3232" s="78" t="str">
        <f t="shared" si="50"/>
        <v>845068 アルファジャパン美容専門学校</v>
      </c>
    </row>
    <row r="3233" spans="1:4" ht="12" customHeight="1">
      <c r="A3233" s="77">
        <v>3230</v>
      </c>
      <c r="B3233" s="80">
        <v>845069</v>
      </c>
      <c r="C3233" s="79" t="s">
        <v>978</v>
      </c>
      <c r="D3233" s="78" t="str">
        <f t="shared" si="50"/>
        <v>845069 平成リハビリテーション専門学校</v>
      </c>
    </row>
    <row r="3234" spans="1:4" ht="12" customHeight="1">
      <c r="A3234" s="77">
        <v>3231</v>
      </c>
      <c r="B3234" s="80">
        <v>845070</v>
      </c>
      <c r="C3234" s="79" t="s">
        <v>977</v>
      </c>
      <c r="D3234" s="78" t="str">
        <f t="shared" si="50"/>
        <v>845070 姫路歯科衛生専門学校</v>
      </c>
    </row>
    <row r="3235" spans="1:4" ht="12" customHeight="1">
      <c r="A3235" s="77">
        <v>3232</v>
      </c>
      <c r="B3235" s="80">
        <v>845071</v>
      </c>
      <c r="C3235" s="79" t="s">
        <v>976</v>
      </c>
      <c r="D3235" s="78" t="str">
        <f t="shared" si="50"/>
        <v>845071 神戸リハビリテーション福祉専門学校</v>
      </c>
    </row>
    <row r="3236" spans="1:4" ht="12" customHeight="1">
      <c r="A3236" s="77">
        <v>3233</v>
      </c>
      <c r="B3236" s="80">
        <v>845075</v>
      </c>
      <c r="C3236" s="79" t="s">
        <v>975</v>
      </c>
      <c r="D3236" s="78" t="str">
        <f t="shared" si="50"/>
        <v>845075 興隆学林専門学校</v>
      </c>
    </row>
    <row r="3237" spans="1:4" ht="12" customHeight="1">
      <c r="A3237" s="77">
        <v>3234</v>
      </c>
      <c r="B3237" s="80">
        <v>845079</v>
      </c>
      <c r="C3237" s="79" t="s">
        <v>974</v>
      </c>
      <c r="D3237" s="78" t="str">
        <f t="shared" si="50"/>
        <v>845079 神戸こども総合専門学院</v>
      </c>
    </row>
    <row r="3238" spans="1:4" ht="12" customHeight="1">
      <c r="A3238" s="77">
        <v>3235</v>
      </c>
      <c r="B3238" s="80">
        <v>845080</v>
      </c>
      <c r="C3238" s="79" t="s">
        <v>973</v>
      </c>
      <c r="D3238" s="78" t="str">
        <f t="shared" si="50"/>
        <v>845080 摺河学園ハーベスト医療福祉専門学校</v>
      </c>
    </row>
    <row r="3239" spans="1:4" ht="12" customHeight="1">
      <c r="A3239" s="77">
        <v>3236</v>
      </c>
      <c r="B3239" s="80">
        <v>845081</v>
      </c>
      <c r="C3239" s="79" t="s">
        <v>972</v>
      </c>
      <c r="D3239" s="78" t="str">
        <f t="shared" si="50"/>
        <v>845081 兵庫柔整専門学校</v>
      </c>
    </row>
    <row r="3240" spans="1:4" ht="12" customHeight="1">
      <c r="A3240" s="77">
        <v>3237</v>
      </c>
      <c r="B3240" s="80">
        <v>845082</v>
      </c>
      <c r="C3240" s="79" t="s">
        <v>971</v>
      </c>
      <c r="D3240" s="78" t="str">
        <f t="shared" si="50"/>
        <v>845082 育成調理師専門学校</v>
      </c>
    </row>
    <row r="3241" spans="1:4" ht="12" customHeight="1">
      <c r="A3241" s="77">
        <v>3238</v>
      </c>
      <c r="B3241" s="80">
        <v>845083</v>
      </c>
      <c r="C3241" s="79" t="s">
        <v>970</v>
      </c>
      <c r="D3241" s="78" t="str">
        <f t="shared" si="50"/>
        <v>845083 専門学校神戸国際ビジネスカレッジ</v>
      </c>
    </row>
    <row r="3242" spans="1:4" ht="12" customHeight="1">
      <c r="A3242" s="77">
        <v>3239</v>
      </c>
      <c r="B3242" s="80">
        <v>845090</v>
      </c>
      <c r="C3242" s="79" t="s">
        <v>969</v>
      </c>
      <c r="D3242" s="78" t="str">
        <f t="shared" si="50"/>
        <v>845090 はくほう会医療専門学校明石校</v>
      </c>
    </row>
    <row r="3243" spans="1:4" ht="12" customHeight="1">
      <c r="A3243" s="77">
        <v>3240</v>
      </c>
      <c r="B3243" s="80">
        <v>845100</v>
      </c>
      <c r="C3243" s="79" t="s">
        <v>968</v>
      </c>
      <c r="D3243" s="78" t="str">
        <f t="shared" si="50"/>
        <v>845100 神戸ブレーメン動物専門学校</v>
      </c>
    </row>
    <row r="3244" spans="1:4" ht="12" customHeight="1">
      <c r="A3244" s="77">
        <v>3241</v>
      </c>
      <c r="B3244" s="80">
        <v>845110</v>
      </c>
      <c r="C3244" s="79" t="s">
        <v>967</v>
      </c>
      <c r="D3244" s="78" t="str">
        <f t="shared" si="50"/>
        <v>845110 大原医療福祉＆スポーツ保育専門学校姫路校</v>
      </c>
    </row>
    <row r="3245" spans="1:4" ht="12" customHeight="1">
      <c r="A3245" s="77">
        <v>3242</v>
      </c>
      <c r="B3245" s="80">
        <v>845120</v>
      </c>
      <c r="C3245" s="79" t="s">
        <v>966</v>
      </c>
      <c r="D3245" s="78" t="str">
        <f t="shared" si="50"/>
        <v>845120 大原簿記情報法律専門学校姫路校</v>
      </c>
    </row>
    <row r="3246" spans="1:4" ht="12" customHeight="1">
      <c r="A3246" s="77">
        <v>3243</v>
      </c>
      <c r="B3246" s="80">
        <v>845130</v>
      </c>
      <c r="C3246" s="79" t="s">
        <v>965</v>
      </c>
      <c r="D3246" s="78" t="str">
        <f t="shared" si="50"/>
        <v>845130 ＩＣＴ専門学校</v>
      </c>
    </row>
    <row r="3247" spans="1:4" ht="12" customHeight="1">
      <c r="A3247" s="77">
        <v>3244</v>
      </c>
      <c r="B3247" s="80">
        <v>845140</v>
      </c>
      <c r="C3247" s="79" t="s">
        <v>964</v>
      </c>
      <c r="D3247" s="78" t="str">
        <f t="shared" si="50"/>
        <v>845140 神戸元町こども専門学校</v>
      </c>
    </row>
    <row r="3248" spans="1:4" ht="12" customHeight="1">
      <c r="A3248" s="77">
        <v>3245</v>
      </c>
      <c r="B3248" s="80">
        <v>845150</v>
      </c>
      <c r="C3248" s="79" t="s">
        <v>963</v>
      </c>
      <c r="D3248" s="78" t="str">
        <f t="shared" si="50"/>
        <v>845150 神戸元町医療秘書専門学校</v>
      </c>
    </row>
    <row r="3249" spans="1:4" ht="12" customHeight="1">
      <c r="A3249" s="77">
        <v>3246</v>
      </c>
      <c r="B3249" s="80">
        <v>845160</v>
      </c>
      <c r="C3249" s="79" t="s">
        <v>962</v>
      </c>
      <c r="D3249" s="78" t="str">
        <f t="shared" si="50"/>
        <v>845160 兵庫県立森林大学校</v>
      </c>
    </row>
    <row r="3250" spans="1:4" ht="12" customHeight="1">
      <c r="A3250" s="77">
        <v>3247</v>
      </c>
      <c r="B3250" s="80">
        <v>846001</v>
      </c>
      <c r="C3250" s="79" t="s">
        <v>961</v>
      </c>
      <c r="D3250" s="78" t="str">
        <f t="shared" si="50"/>
        <v>846001 奈良県立病院機構看護専門学校奈良校</v>
      </c>
    </row>
    <row r="3251" spans="1:4" ht="12" customHeight="1">
      <c r="A3251" s="77">
        <v>3248</v>
      </c>
      <c r="B3251" s="80">
        <v>846002</v>
      </c>
      <c r="C3251" s="79" t="s">
        <v>960</v>
      </c>
      <c r="D3251" s="78" t="str">
        <f t="shared" si="50"/>
        <v>846002 南和広域医療企業団南奈良看護専門学校</v>
      </c>
    </row>
    <row r="3252" spans="1:4" ht="12" customHeight="1">
      <c r="A3252" s="77">
        <v>3249</v>
      </c>
      <c r="B3252" s="80">
        <v>846003</v>
      </c>
      <c r="C3252" s="79" t="s">
        <v>959</v>
      </c>
      <c r="D3252" s="78" t="str">
        <f t="shared" si="50"/>
        <v>846003 奈良県立病院機構看護専門学校</v>
      </c>
    </row>
    <row r="3253" spans="1:4" ht="12" customHeight="1">
      <c r="A3253" s="77">
        <v>3250</v>
      </c>
      <c r="B3253" s="80">
        <v>846004</v>
      </c>
      <c r="C3253" s="79" t="s">
        <v>958</v>
      </c>
      <c r="D3253" s="78" t="str">
        <f t="shared" si="50"/>
        <v>846004 大和高田市立看護専門学校</v>
      </c>
    </row>
    <row r="3254" spans="1:4" ht="12" customHeight="1">
      <c r="A3254" s="77">
        <v>3251</v>
      </c>
      <c r="B3254" s="80">
        <v>846005</v>
      </c>
      <c r="C3254" s="79" t="s">
        <v>957</v>
      </c>
      <c r="D3254" s="78" t="str">
        <f t="shared" si="50"/>
        <v>846005 アポロ学院ファッションビジネス専門学校</v>
      </c>
    </row>
    <row r="3255" spans="1:4" ht="12" customHeight="1">
      <c r="A3255" s="77">
        <v>3252</v>
      </c>
      <c r="B3255" s="80">
        <v>846007</v>
      </c>
      <c r="C3255" s="79" t="s">
        <v>956</v>
      </c>
      <c r="D3255" s="78" t="str">
        <f t="shared" si="50"/>
        <v>846007 田北看護専門学校</v>
      </c>
    </row>
    <row r="3256" spans="1:4" ht="12" customHeight="1">
      <c r="A3256" s="77">
        <v>3253</v>
      </c>
      <c r="B3256" s="80">
        <v>846010</v>
      </c>
      <c r="C3256" s="79" t="s">
        <v>955</v>
      </c>
      <c r="D3256" s="78" t="str">
        <f t="shared" si="50"/>
        <v>846010 奈良県医師会看護専門学校</v>
      </c>
    </row>
    <row r="3257" spans="1:4" ht="12" customHeight="1">
      <c r="A3257" s="77">
        <v>3254</v>
      </c>
      <c r="B3257" s="80">
        <v>846011</v>
      </c>
      <c r="C3257" s="79" t="s">
        <v>954</v>
      </c>
      <c r="D3257" s="78" t="str">
        <f t="shared" si="50"/>
        <v>846011 奈良保育学院</v>
      </c>
    </row>
    <row r="3258" spans="1:4" ht="12" customHeight="1">
      <c r="A3258" s="77">
        <v>3255</v>
      </c>
      <c r="B3258" s="80">
        <v>846013</v>
      </c>
      <c r="C3258" s="79" t="s">
        <v>953</v>
      </c>
      <c r="D3258" s="78" t="str">
        <f t="shared" si="50"/>
        <v>846013 奈良きもの芸術専門学校</v>
      </c>
    </row>
    <row r="3259" spans="1:4" ht="12" customHeight="1">
      <c r="A3259" s="77">
        <v>3256</v>
      </c>
      <c r="B3259" s="80">
        <v>846014</v>
      </c>
      <c r="C3259" s="79" t="s">
        <v>952</v>
      </c>
      <c r="D3259" s="78" t="str">
        <f t="shared" si="50"/>
        <v>846014 藤影きもの専門学校</v>
      </c>
    </row>
    <row r="3260" spans="1:4" ht="12" customHeight="1">
      <c r="A3260" s="77">
        <v>3257</v>
      </c>
      <c r="B3260" s="80">
        <v>846015</v>
      </c>
      <c r="C3260" s="79" t="s">
        <v>952</v>
      </c>
      <c r="D3260" s="78" t="str">
        <f t="shared" si="50"/>
        <v>846015 藤影きもの専門学校</v>
      </c>
    </row>
    <row r="3261" spans="1:4" ht="12" customHeight="1">
      <c r="A3261" s="77">
        <v>3258</v>
      </c>
      <c r="B3261" s="80">
        <v>846016</v>
      </c>
      <c r="C3261" s="79" t="s">
        <v>951</v>
      </c>
      <c r="D3261" s="78" t="str">
        <f t="shared" si="50"/>
        <v>846016 大原和服専門学園</v>
      </c>
    </row>
    <row r="3262" spans="1:4" ht="12" customHeight="1">
      <c r="A3262" s="77">
        <v>3259</v>
      </c>
      <c r="B3262" s="80">
        <v>846018</v>
      </c>
      <c r="C3262" s="79" t="s">
        <v>950</v>
      </c>
      <c r="D3262" s="78" t="str">
        <f t="shared" si="50"/>
        <v>846018 奈良コンピュータ専門学校</v>
      </c>
    </row>
    <row r="3263" spans="1:4" ht="12" customHeight="1">
      <c r="A3263" s="77">
        <v>3260</v>
      </c>
      <c r="B3263" s="80">
        <v>846019</v>
      </c>
      <c r="C3263" s="79" t="s">
        <v>949</v>
      </c>
      <c r="D3263" s="78" t="str">
        <f t="shared" si="50"/>
        <v>846019 奈良総合ビジネス専門学校</v>
      </c>
    </row>
    <row r="3264" spans="1:4" ht="12" customHeight="1">
      <c r="A3264" s="77">
        <v>3261</v>
      </c>
      <c r="B3264" s="80">
        <v>846020</v>
      </c>
      <c r="C3264" s="79" t="s">
        <v>948</v>
      </c>
      <c r="D3264" s="78" t="str">
        <f t="shared" si="50"/>
        <v>846020 関西学研医療福祉学院</v>
      </c>
    </row>
    <row r="3265" spans="1:4" ht="12" customHeight="1">
      <c r="A3265" s="77">
        <v>3262</v>
      </c>
      <c r="B3265" s="80">
        <v>846022</v>
      </c>
      <c r="C3265" s="79" t="s">
        <v>947</v>
      </c>
      <c r="D3265" s="78" t="str">
        <f t="shared" si="50"/>
        <v>846022 関西文化芸術学院</v>
      </c>
    </row>
    <row r="3266" spans="1:4" ht="12" customHeight="1">
      <c r="A3266" s="77">
        <v>3263</v>
      </c>
      <c r="B3266" s="80">
        <v>846023</v>
      </c>
      <c r="C3266" s="79" t="s">
        <v>946</v>
      </c>
      <c r="D3266" s="78" t="str">
        <f t="shared" si="50"/>
        <v>846023 奈良県病院協会看護専門学校</v>
      </c>
    </row>
    <row r="3267" spans="1:4" ht="12" customHeight="1">
      <c r="A3267" s="77">
        <v>3264</v>
      </c>
      <c r="B3267" s="80">
        <v>846024</v>
      </c>
      <c r="C3267" s="79" t="s">
        <v>945</v>
      </c>
      <c r="D3267" s="78" t="str">
        <f t="shared" si="50"/>
        <v>846024 奈良歯科衛生士専門学校</v>
      </c>
    </row>
    <row r="3268" spans="1:4" ht="12" customHeight="1">
      <c r="A3268" s="77">
        <v>3265</v>
      </c>
      <c r="B3268" s="80">
        <v>846025</v>
      </c>
      <c r="C3268" s="79" t="s">
        <v>944</v>
      </c>
      <c r="D3268" s="78" t="str">
        <f t="shared" ref="D3268:D3331" si="51">CONCATENATE(B3268," ",C3268)</f>
        <v>846025 奈良リハビリテーション専門学校</v>
      </c>
    </row>
    <row r="3269" spans="1:4" ht="12" customHeight="1">
      <c r="A3269" s="77">
        <v>3266</v>
      </c>
      <c r="B3269" s="80">
        <v>846026</v>
      </c>
      <c r="C3269" s="79" t="s">
        <v>943</v>
      </c>
      <c r="D3269" s="78" t="str">
        <f t="shared" si="51"/>
        <v>846026 橿原美容専門学校</v>
      </c>
    </row>
    <row r="3270" spans="1:4" ht="12" customHeight="1">
      <c r="A3270" s="77">
        <v>3267</v>
      </c>
      <c r="B3270" s="80">
        <v>846027</v>
      </c>
      <c r="C3270" s="79" t="s">
        <v>942</v>
      </c>
      <c r="D3270" s="78" t="str">
        <f t="shared" si="51"/>
        <v>846027 阪奈中央看護専門学校</v>
      </c>
    </row>
    <row r="3271" spans="1:4" ht="12" customHeight="1">
      <c r="A3271" s="77">
        <v>3268</v>
      </c>
      <c r="B3271" s="80">
        <v>846029</v>
      </c>
      <c r="C3271" s="79" t="s">
        <v>941</v>
      </c>
      <c r="D3271" s="78" t="str">
        <f t="shared" si="51"/>
        <v>846029 わかばね調理専門学校</v>
      </c>
    </row>
    <row r="3272" spans="1:4" ht="12" customHeight="1">
      <c r="A3272" s="77">
        <v>3269</v>
      </c>
      <c r="B3272" s="80">
        <v>846030</v>
      </c>
      <c r="C3272" s="79" t="s">
        <v>940</v>
      </c>
      <c r="D3272" s="78" t="str">
        <f t="shared" si="51"/>
        <v>846030 奈良調理製菓専門学校</v>
      </c>
    </row>
    <row r="3273" spans="1:4" ht="12" customHeight="1">
      <c r="A3273" s="77">
        <v>3270</v>
      </c>
      <c r="B3273" s="80">
        <v>846032</v>
      </c>
      <c r="C3273" s="79" t="s">
        <v>939</v>
      </c>
      <c r="D3273" s="78" t="str">
        <f t="shared" si="51"/>
        <v>846032 奈良理容美容専門学校</v>
      </c>
    </row>
    <row r="3274" spans="1:4" ht="12" customHeight="1">
      <c r="A3274" s="77">
        <v>3271</v>
      </c>
      <c r="B3274" s="80">
        <v>846033</v>
      </c>
      <c r="C3274" s="79" t="s">
        <v>938</v>
      </c>
      <c r="D3274" s="78" t="str">
        <f t="shared" si="51"/>
        <v>846033 ハートランドしぎさん看護専門学校</v>
      </c>
    </row>
    <row r="3275" spans="1:4" ht="12" customHeight="1">
      <c r="A3275" s="77">
        <v>3272</v>
      </c>
      <c r="B3275" s="80">
        <v>846040</v>
      </c>
      <c r="C3275" s="79" t="s">
        <v>937</v>
      </c>
      <c r="D3275" s="78" t="str">
        <f t="shared" si="51"/>
        <v>846040 奈良市立看護専門学校</v>
      </c>
    </row>
    <row r="3276" spans="1:4" ht="12" customHeight="1">
      <c r="A3276" s="77">
        <v>3273</v>
      </c>
      <c r="B3276" s="80">
        <v>847001</v>
      </c>
      <c r="C3276" s="79" t="s">
        <v>936</v>
      </c>
      <c r="D3276" s="78" t="str">
        <f t="shared" si="51"/>
        <v>847001 和歌山県立高等看護学院</v>
      </c>
    </row>
    <row r="3277" spans="1:4" ht="12" customHeight="1">
      <c r="A3277" s="77">
        <v>3274</v>
      </c>
      <c r="B3277" s="80">
        <v>847002</v>
      </c>
      <c r="C3277" s="79" t="s">
        <v>935</v>
      </c>
      <c r="D3277" s="78" t="str">
        <f t="shared" si="51"/>
        <v>847002 和歌山県立なぎ看護学校</v>
      </c>
    </row>
    <row r="3278" spans="1:4" ht="12" customHeight="1">
      <c r="A3278" s="77">
        <v>3275</v>
      </c>
      <c r="B3278" s="80">
        <v>847003</v>
      </c>
      <c r="C3278" s="79" t="s">
        <v>934</v>
      </c>
      <c r="D3278" s="78" t="str">
        <f t="shared" si="51"/>
        <v>847003 紀南看護専門学校</v>
      </c>
    </row>
    <row r="3279" spans="1:4" ht="12" customHeight="1">
      <c r="A3279" s="77">
        <v>3276</v>
      </c>
      <c r="B3279" s="80">
        <v>847004</v>
      </c>
      <c r="C3279" s="79" t="s">
        <v>933</v>
      </c>
      <c r="D3279" s="78" t="str">
        <f t="shared" si="51"/>
        <v>847004 和歌山県農林大学校</v>
      </c>
    </row>
    <row r="3280" spans="1:4" ht="12" customHeight="1">
      <c r="A3280" s="77">
        <v>3277</v>
      </c>
      <c r="B3280" s="80">
        <v>847005</v>
      </c>
      <c r="C3280" s="79" t="s">
        <v>932</v>
      </c>
      <c r="D3280" s="78" t="str">
        <f t="shared" si="51"/>
        <v>847005 国保野上厚生総合病院附属看護専門学校</v>
      </c>
    </row>
    <row r="3281" spans="1:4" ht="12" customHeight="1">
      <c r="A3281" s="77">
        <v>3278</v>
      </c>
      <c r="B3281" s="80">
        <v>847006</v>
      </c>
      <c r="C3281" s="79" t="s">
        <v>931</v>
      </c>
      <c r="D3281" s="78" t="str">
        <f t="shared" si="51"/>
        <v>847006 和歌山赤十字看護専門学校</v>
      </c>
    </row>
    <row r="3282" spans="1:4" ht="12" customHeight="1">
      <c r="A3282" s="77">
        <v>3279</v>
      </c>
      <c r="B3282" s="80">
        <v>847007</v>
      </c>
      <c r="C3282" s="79" t="s">
        <v>930</v>
      </c>
      <c r="D3282" s="78" t="str">
        <f t="shared" si="51"/>
        <v>847007 和歌山県歯科衛生士専門学校</v>
      </c>
    </row>
    <row r="3283" spans="1:4" ht="12" customHeight="1">
      <c r="A3283" s="77">
        <v>3280</v>
      </c>
      <c r="B3283" s="80">
        <v>847008</v>
      </c>
      <c r="C3283" s="79" t="s">
        <v>929</v>
      </c>
      <c r="D3283" s="78" t="str">
        <f t="shared" si="51"/>
        <v>847008 和歌山コンピュータビジネス専門学校</v>
      </c>
    </row>
    <row r="3284" spans="1:4" ht="12" customHeight="1">
      <c r="A3284" s="77">
        <v>3281</v>
      </c>
      <c r="B3284" s="80">
        <v>847010</v>
      </c>
      <c r="C3284" s="79" t="s">
        <v>928</v>
      </c>
      <c r="D3284" s="78" t="str">
        <f t="shared" si="51"/>
        <v>847010 和歌山看護専門学校</v>
      </c>
    </row>
    <row r="3285" spans="1:4" ht="12" customHeight="1">
      <c r="A3285" s="77">
        <v>3282</v>
      </c>
      <c r="B3285" s="80">
        <v>847011</v>
      </c>
      <c r="C3285" s="79" t="s">
        <v>927</v>
      </c>
      <c r="D3285" s="78" t="str">
        <f t="shared" si="51"/>
        <v>847011 和歌山社会福祉専門学校</v>
      </c>
    </row>
    <row r="3286" spans="1:4" ht="12" customHeight="1">
      <c r="A3286" s="77">
        <v>3283</v>
      </c>
      <c r="B3286" s="80">
        <v>847012</v>
      </c>
      <c r="C3286" s="79" t="s">
        <v>926</v>
      </c>
      <c r="D3286" s="78" t="str">
        <f t="shared" si="51"/>
        <v>847012 和歌山ＹＭＣＡ国際福祉専門学校</v>
      </c>
    </row>
    <row r="3287" spans="1:4" ht="12" customHeight="1">
      <c r="A3287" s="77">
        <v>3284</v>
      </c>
      <c r="B3287" s="80">
        <v>847013</v>
      </c>
      <c r="C3287" s="79" t="s">
        <v>925</v>
      </c>
      <c r="D3287" s="78" t="str">
        <f t="shared" si="51"/>
        <v>847013 ＩＢＷ美容専門学校</v>
      </c>
    </row>
    <row r="3288" spans="1:4" ht="12" customHeight="1">
      <c r="A3288" s="77">
        <v>3285</v>
      </c>
      <c r="B3288" s="80">
        <v>847014</v>
      </c>
      <c r="C3288" s="79" t="s">
        <v>924</v>
      </c>
      <c r="D3288" s="78" t="str">
        <f t="shared" si="51"/>
        <v>847014 和歌山市医師会看護専門学校</v>
      </c>
    </row>
    <row r="3289" spans="1:4" ht="12" customHeight="1">
      <c r="A3289" s="77">
        <v>3286</v>
      </c>
      <c r="B3289" s="80">
        <v>847015</v>
      </c>
      <c r="C3289" s="79" t="s">
        <v>923</v>
      </c>
      <c r="D3289" s="78" t="str">
        <f t="shared" si="51"/>
        <v>847015 和歌山外国語専門学校</v>
      </c>
    </row>
    <row r="3290" spans="1:4" ht="12" customHeight="1">
      <c r="A3290" s="77">
        <v>3287</v>
      </c>
      <c r="B3290" s="80">
        <v>847016</v>
      </c>
      <c r="C3290" s="79" t="s">
        <v>922</v>
      </c>
      <c r="D3290" s="78" t="str">
        <f t="shared" si="51"/>
        <v>847016 和歌山国際厚生学院</v>
      </c>
    </row>
    <row r="3291" spans="1:4" ht="12" customHeight="1">
      <c r="A3291" s="77">
        <v>3288</v>
      </c>
      <c r="B3291" s="80">
        <v>847017</v>
      </c>
      <c r="C3291" s="79" t="s">
        <v>921</v>
      </c>
      <c r="D3291" s="78" t="str">
        <f t="shared" si="51"/>
        <v>847017 大原簿記法律＆美容製菓専門学校和歌山校</v>
      </c>
    </row>
    <row r="3292" spans="1:4" ht="12" customHeight="1">
      <c r="A3292" s="77">
        <v>3289</v>
      </c>
      <c r="B3292" s="80">
        <v>847018</v>
      </c>
      <c r="C3292" s="79" t="s">
        <v>920</v>
      </c>
      <c r="D3292" s="78" t="str">
        <f t="shared" si="51"/>
        <v>847018 日高看護専門学校</v>
      </c>
    </row>
    <row r="3293" spans="1:4" ht="12" customHeight="1">
      <c r="A3293" s="77">
        <v>3290</v>
      </c>
      <c r="B3293" s="80">
        <v>847020</v>
      </c>
      <c r="C3293" s="79" t="s">
        <v>919</v>
      </c>
      <c r="D3293" s="78" t="str">
        <f t="shared" si="51"/>
        <v>847020 大原情報医療保育専門学校和歌山校</v>
      </c>
    </row>
    <row r="3294" spans="1:4" ht="12" customHeight="1">
      <c r="A3294" s="77">
        <v>3291</v>
      </c>
      <c r="B3294" s="80">
        <v>847030</v>
      </c>
      <c r="C3294" s="79" t="s">
        <v>918</v>
      </c>
      <c r="D3294" s="78" t="str">
        <f t="shared" si="51"/>
        <v>847030 和歌山高等美容専門学校</v>
      </c>
    </row>
    <row r="3295" spans="1:4" ht="12" customHeight="1">
      <c r="A3295" s="77">
        <v>3292</v>
      </c>
      <c r="B3295" s="80">
        <v>851001</v>
      </c>
      <c r="C3295" s="79" t="s">
        <v>917</v>
      </c>
      <c r="D3295" s="78" t="str">
        <f t="shared" si="51"/>
        <v>851001 鳥取県立倉吉総合看護専門学校</v>
      </c>
    </row>
    <row r="3296" spans="1:4" ht="12" customHeight="1">
      <c r="A3296" s="77">
        <v>3293</v>
      </c>
      <c r="B3296" s="80">
        <v>851002</v>
      </c>
      <c r="C3296" s="79" t="s">
        <v>916</v>
      </c>
      <c r="D3296" s="78" t="str">
        <f t="shared" si="51"/>
        <v>851002 鳥取県立鳥取看護専門学校</v>
      </c>
    </row>
    <row r="3297" spans="1:4" ht="12" customHeight="1">
      <c r="A3297" s="77">
        <v>3294</v>
      </c>
      <c r="B3297" s="80">
        <v>851003</v>
      </c>
      <c r="C3297" s="79" t="s">
        <v>915</v>
      </c>
      <c r="D3297" s="78" t="str">
        <f t="shared" si="51"/>
        <v>851003 鳥取県立歯科衛生専門学校</v>
      </c>
    </row>
    <row r="3298" spans="1:4" ht="12" customHeight="1">
      <c r="A3298" s="77">
        <v>3295</v>
      </c>
      <c r="B3298" s="80">
        <v>851004</v>
      </c>
      <c r="C3298" s="79" t="s">
        <v>914</v>
      </c>
      <c r="D3298" s="78" t="str">
        <f t="shared" si="51"/>
        <v>851004 鳥取歯科技工専門学校</v>
      </c>
    </row>
    <row r="3299" spans="1:4" ht="12" customHeight="1">
      <c r="A3299" s="77">
        <v>3296</v>
      </c>
      <c r="B3299" s="80">
        <v>851005</v>
      </c>
      <c r="C3299" s="79" t="s">
        <v>913</v>
      </c>
      <c r="D3299" s="78" t="str">
        <f t="shared" si="51"/>
        <v>851005 専門学校米子女学園</v>
      </c>
    </row>
    <row r="3300" spans="1:4" ht="12" customHeight="1">
      <c r="A3300" s="77">
        <v>3297</v>
      </c>
      <c r="B3300" s="80">
        <v>851006</v>
      </c>
      <c r="C3300" s="79" t="s">
        <v>912</v>
      </c>
      <c r="D3300" s="78" t="str">
        <f t="shared" si="51"/>
        <v>851006 日本海情報ビジネス専門学校</v>
      </c>
    </row>
    <row r="3301" spans="1:4" ht="12" customHeight="1">
      <c r="A3301" s="77">
        <v>3298</v>
      </c>
      <c r="B3301" s="80">
        <v>851008</v>
      </c>
      <c r="C3301" s="79" t="s">
        <v>911</v>
      </c>
      <c r="D3301" s="78" t="str">
        <f t="shared" si="51"/>
        <v>851008 鳥取社会福祉専門学校</v>
      </c>
    </row>
    <row r="3302" spans="1:4" ht="12" customHeight="1">
      <c r="A3302" s="77">
        <v>3299</v>
      </c>
      <c r="B3302" s="80">
        <v>851009</v>
      </c>
      <c r="C3302" s="79" t="s">
        <v>910</v>
      </c>
      <c r="D3302" s="78" t="str">
        <f t="shared" si="51"/>
        <v>851009 ＹＭＣＡ米子医療福祉専門学校</v>
      </c>
    </row>
    <row r="3303" spans="1:4" ht="12" customHeight="1">
      <c r="A3303" s="77">
        <v>3300</v>
      </c>
      <c r="B3303" s="80">
        <v>851010</v>
      </c>
      <c r="C3303" s="79" t="s">
        <v>909</v>
      </c>
      <c r="D3303" s="78" t="str">
        <f t="shared" si="51"/>
        <v>851010 米子文化服装専門学校</v>
      </c>
    </row>
    <row r="3304" spans="1:4" ht="12" customHeight="1">
      <c r="A3304" s="77">
        <v>3301</v>
      </c>
      <c r="B3304" s="80">
        <v>851011</v>
      </c>
      <c r="C3304" s="79" t="s">
        <v>908</v>
      </c>
      <c r="D3304" s="78" t="str">
        <f t="shared" si="51"/>
        <v>851011 米子ビューティーカレッジ</v>
      </c>
    </row>
    <row r="3305" spans="1:4" ht="12" customHeight="1">
      <c r="A3305" s="77">
        <v>3302</v>
      </c>
      <c r="B3305" s="80">
        <v>851012</v>
      </c>
      <c r="C3305" s="79" t="s">
        <v>907</v>
      </c>
      <c r="D3305" s="78" t="str">
        <f t="shared" si="51"/>
        <v>851012 米子医療センター附属看護学校</v>
      </c>
    </row>
    <row r="3306" spans="1:4" ht="12" customHeight="1">
      <c r="A3306" s="77">
        <v>3303</v>
      </c>
      <c r="B3306" s="80">
        <v>851014</v>
      </c>
      <c r="C3306" s="79" t="s">
        <v>906</v>
      </c>
      <c r="D3306" s="78" t="str">
        <f t="shared" si="51"/>
        <v>851014 鳥取県立農業大学校</v>
      </c>
    </row>
    <row r="3307" spans="1:4" ht="12" customHeight="1">
      <c r="A3307" s="77">
        <v>3304</v>
      </c>
      <c r="B3307" s="80">
        <v>851020</v>
      </c>
      <c r="C3307" s="79" t="s">
        <v>905</v>
      </c>
      <c r="D3307" s="78" t="str">
        <f t="shared" si="51"/>
        <v>851020 鳥取市医療看護専門学校</v>
      </c>
    </row>
    <row r="3308" spans="1:4" ht="12" customHeight="1">
      <c r="A3308" s="77">
        <v>3305</v>
      </c>
      <c r="B3308" s="80">
        <v>851030</v>
      </c>
      <c r="C3308" s="79" t="s">
        <v>904</v>
      </c>
      <c r="D3308" s="78" t="str">
        <f t="shared" si="51"/>
        <v>851030 鳥取県理容美容専門学校</v>
      </c>
    </row>
    <row r="3309" spans="1:4" ht="12" customHeight="1">
      <c r="A3309" s="77">
        <v>3306</v>
      </c>
      <c r="B3309" s="80">
        <v>852001</v>
      </c>
      <c r="C3309" s="79" t="s">
        <v>903</v>
      </c>
      <c r="D3309" s="78" t="str">
        <f t="shared" si="51"/>
        <v>852001 島根県立石見高等看護学院</v>
      </c>
    </row>
    <row r="3310" spans="1:4" ht="12" customHeight="1">
      <c r="A3310" s="77">
        <v>3307</v>
      </c>
      <c r="B3310" s="80">
        <v>852002</v>
      </c>
      <c r="C3310" s="79" t="s">
        <v>902</v>
      </c>
      <c r="D3310" s="78" t="str">
        <f t="shared" si="51"/>
        <v>852002 島根県立松江高等看護学院</v>
      </c>
    </row>
    <row r="3311" spans="1:4" ht="12" customHeight="1">
      <c r="A3311" s="77">
        <v>3308</v>
      </c>
      <c r="B3311" s="80">
        <v>852003</v>
      </c>
      <c r="C3311" s="79" t="s">
        <v>901</v>
      </c>
      <c r="D3311" s="78" t="str">
        <f t="shared" si="51"/>
        <v>852003 島根県歯科技術専門学校</v>
      </c>
    </row>
    <row r="3312" spans="1:4" ht="12" customHeight="1">
      <c r="A3312" s="77">
        <v>3309</v>
      </c>
      <c r="B3312" s="80">
        <v>852004</v>
      </c>
      <c r="C3312" s="79" t="s">
        <v>900</v>
      </c>
      <c r="D3312" s="78" t="str">
        <f t="shared" si="51"/>
        <v>852004 出雲コアカレッジ</v>
      </c>
    </row>
    <row r="3313" spans="1:4" ht="12" customHeight="1">
      <c r="A3313" s="77">
        <v>3310</v>
      </c>
      <c r="B3313" s="80">
        <v>852005</v>
      </c>
      <c r="C3313" s="79" t="s">
        <v>899</v>
      </c>
      <c r="D3313" s="78" t="str">
        <f t="shared" si="51"/>
        <v>852005 松江総合ビジネスカレッジ</v>
      </c>
    </row>
    <row r="3314" spans="1:4" ht="12" customHeight="1">
      <c r="A3314" s="77">
        <v>3311</v>
      </c>
      <c r="B3314" s="80">
        <v>852006</v>
      </c>
      <c r="C3314" s="79" t="s">
        <v>898</v>
      </c>
      <c r="D3314" s="78" t="str">
        <f t="shared" si="51"/>
        <v>852006 六日市医療技術専門学校</v>
      </c>
    </row>
    <row r="3315" spans="1:4" ht="12" customHeight="1">
      <c r="A3315" s="77">
        <v>3312</v>
      </c>
      <c r="B3315" s="80">
        <v>852007</v>
      </c>
      <c r="C3315" s="79" t="s">
        <v>897</v>
      </c>
      <c r="D3315" s="78" t="str">
        <f t="shared" si="51"/>
        <v>852007 島根デザイン専門学校</v>
      </c>
    </row>
    <row r="3316" spans="1:4" ht="12" customHeight="1">
      <c r="A3316" s="77">
        <v>3313</v>
      </c>
      <c r="B3316" s="80">
        <v>852008</v>
      </c>
      <c r="C3316" s="79" t="s">
        <v>896</v>
      </c>
      <c r="D3316" s="78" t="str">
        <f t="shared" si="51"/>
        <v>852008 トリニティカレッジ出雲医療福祉専門学校</v>
      </c>
    </row>
    <row r="3317" spans="1:4" ht="12" customHeight="1">
      <c r="A3317" s="77">
        <v>3314</v>
      </c>
      <c r="B3317" s="80">
        <v>852009</v>
      </c>
      <c r="C3317" s="79" t="s">
        <v>895</v>
      </c>
      <c r="D3317" s="78" t="str">
        <f t="shared" si="51"/>
        <v>852009 松江総合医療専門学校</v>
      </c>
    </row>
    <row r="3318" spans="1:4" ht="12" customHeight="1">
      <c r="A3318" s="77">
        <v>3315</v>
      </c>
      <c r="B3318" s="80">
        <v>852010</v>
      </c>
      <c r="C3318" s="79" t="s">
        <v>894</v>
      </c>
      <c r="D3318" s="78" t="str">
        <f t="shared" si="51"/>
        <v>852010 島根リハビリテーション学院</v>
      </c>
    </row>
    <row r="3319" spans="1:4" ht="12" customHeight="1">
      <c r="A3319" s="77">
        <v>3316</v>
      </c>
      <c r="B3319" s="80">
        <v>852011</v>
      </c>
      <c r="C3319" s="79" t="s">
        <v>893</v>
      </c>
      <c r="D3319" s="78" t="str">
        <f t="shared" si="51"/>
        <v>852011 リハビリテーションカレッジ島根</v>
      </c>
    </row>
    <row r="3320" spans="1:4" ht="12" customHeight="1">
      <c r="A3320" s="77">
        <v>3317</v>
      </c>
      <c r="B3320" s="80">
        <v>852012</v>
      </c>
      <c r="C3320" s="79" t="s">
        <v>892</v>
      </c>
      <c r="D3320" s="78" t="str">
        <f t="shared" si="51"/>
        <v>852012 松江理容美容専門大学校</v>
      </c>
    </row>
    <row r="3321" spans="1:4" ht="12" customHeight="1">
      <c r="A3321" s="77">
        <v>3318</v>
      </c>
      <c r="B3321" s="80">
        <v>852013</v>
      </c>
      <c r="C3321" s="79" t="s">
        <v>891</v>
      </c>
      <c r="D3321" s="78" t="str">
        <f t="shared" si="51"/>
        <v>852013 浜田ビューティーカレッジ</v>
      </c>
    </row>
    <row r="3322" spans="1:4" ht="12" customHeight="1">
      <c r="A3322" s="77">
        <v>3319</v>
      </c>
      <c r="B3322" s="80">
        <v>852014</v>
      </c>
      <c r="C3322" s="79" t="s">
        <v>890</v>
      </c>
      <c r="D3322" s="78" t="str">
        <f t="shared" si="51"/>
        <v>852014 島根総合福祉専門学校</v>
      </c>
    </row>
    <row r="3323" spans="1:4" ht="12" customHeight="1">
      <c r="A3323" s="77">
        <v>3320</v>
      </c>
      <c r="B3323" s="80">
        <v>852015</v>
      </c>
      <c r="C3323" s="79" t="s">
        <v>889</v>
      </c>
      <c r="D3323" s="78" t="str">
        <f t="shared" si="51"/>
        <v>852015 浜田医療センター附属看護学校</v>
      </c>
    </row>
    <row r="3324" spans="1:4" ht="12" customHeight="1">
      <c r="A3324" s="77">
        <v>3321</v>
      </c>
      <c r="B3324" s="80">
        <v>852016</v>
      </c>
      <c r="C3324" s="79" t="s">
        <v>888</v>
      </c>
      <c r="D3324" s="78" t="str">
        <f t="shared" si="51"/>
        <v>852016 山陰中央専門学校</v>
      </c>
    </row>
    <row r="3325" spans="1:4" ht="12" customHeight="1">
      <c r="A3325" s="77">
        <v>3322</v>
      </c>
      <c r="B3325" s="80">
        <v>852018</v>
      </c>
      <c r="C3325" s="79" t="s">
        <v>887</v>
      </c>
      <c r="D3325" s="78" t="str">
        <f t="shared" si="51"/>
        <v>852018 松江栄養調理製菓専門学校</v>
      </c>
    </row>
    <row r="3326" spans="1:4" ht="12" customHeight="1">
      <c r="A3326" s="77">
        <v>3323</v>
      </c>
      <c r="B3326" s="80">
        <v>852020</v>
      </c>
      <c r="C3326" s="79" t="s">
        <v>886</v>
      </c>
      <c r="D3326" s="78" t="str">
        <f t="shared" si="51"/>
        <v>852020 山陰中央専門大学校</v>
      </c>
    </row>
    <row r="3327" spans="1:4" ht="12" customHeight="1">
      <c r="A3327" s="77">
        <v>3324</v>
      </c>
      <c r="B3327" s="80">
        <v>852030</v>
      </c>
      <c r="C3327" s="79" t="s">
        <v>885</v>
      </c>
      <c r="D3327" s="78" t="str">
        <f t="shared" si="51"/>
        <v>852030 出雲医療看護専門学校</v>
      </c>
    </row>
    <row r="3328" spans="1:4" ht="12" customHeight="1">
      <c r="A3328" s="77">
        <v>3325</v>
      </c>
      <c r="B3328" s="80">
        <v>853001</v>
      </c>
      <c r="C3328" s="79" t="s">
        <v>884</v>
      </c>
      <c r="D3328" s="78" t="str">
        <f t="shared" si="51"/>
        <v>853001 長島愛生園附属看護学校</v>
      </c>
    </row>
    <row r="3329" spans="1:4" ht="12" customHeight="1">
      <c r="A3329" s="77">
        <v>3326</v>
      </c>
      <c r="B3329" s="80">
        <v>853002</v>
      </c>
      <c r="C3329" s="79" t="s">
        <v>883</v>
      </c>
      <c r="D3329" s="78" t="str">
        <f t="shared" si="51"/>
        <v>853002 旭川荘厚生専門学院</v>
      </c>
    </row>
    <row r="3330" spans="1:4" ht="12" customHeight="1">
      <c r="A3330" s="77">
        <v>3327</v>
      </c>
      <c r="B3330" s="80">
        <v>853003</v>
      </c>
      <c r="C3330" s="79" t="s">
        <v>882</v>
      </c>
      <c r="D3330" s="78" t="str">
        <f t="shared" si="51"/>
        <v>853003 岡山理科大学専門学校</v>
      </c>
    </row>
    <row r="3331" spans="1:4" ht="12" customHeight="1">
      <c r="A3331" s="77">
        <v>3328</v>
      </c>
      <c r="B3331" s="80">
        <v>853004</v>
      </c>
      <c r="C3331" s="79" t="s">
        <v>881</v>
      </c>
      <c r="D3331" s="78" t="str">
        <f t="shared" si="51"/>
        <v>853004 岡山歯科技工専門学院</v>
      </c>
    </row>
    <row r="3332" spans="1:4" ht="12" customHeight="1">
      <c r="A3332" s="77">
        <v>3329</v>
      </c>
      <c r="B3332" s="80">
        <v>853005</v>
      </c>
      <c r="C3332" s="79" t="s">
        <v>880</v>
      </c>
      <c r="D3332" s="78" t="str">
        <f t="shared" ref="D3332:D3395" si="52">CONCATENATE(B3332," ",C3332)</f>
        <v>853005 岡山赤十字看護専門学校</v>
      </c>
    </row>
    <row r="3333" spans="1:4" ht="12" customHeight="1">
      <c r="A3333" s="77">
        <v>3330</v>
      </c>
      <c r="B3333" s="80">
        <v>853006</v>
      </c>
      <c r="C3333" s="79" t="s">
        <v>879</v>
      </c>
      <c r="D3333" s="78" t="str">
        <f t="shared" si="52"/>
        <v>853006 岡山労災看護専門学校</v>
      </c>
    </row>
    <row r="3334" spans="1:4" ht="12" customHeight="1">
      <c r="A3334" s="77">
        <v>3331</v>
      </c>
      <c r="B3334" s="80">
        <v>853008</v>
      </c>
      <c r="C3334" s="79" t="s">
        <v>878</v>
      </c>
      <c r="D3334" s="78" t="str">
        <f t="shared" si="52"/>
        <v>853008 倉敷看護専門学校</v>
      </c>
    </row>
    <row r="3335" spans="1:4" ht="12" customHeight="1">
      <c r="A3335" s="77">
        <v>3332</v>
      </c>
      <c r="B3335" s="80">
        <v>853009</v>
      </c>
      <c r="C3335" s="79" t="s">
        <v>877</v>
      </c>
      <c r="D3335" s="78" t="str">
        <f t="shared" si="52"/>
        <v>853009 倉敷中央看護専門学校</v>
      </c>
    </row>
    <row r="3336" spans="1:4" ht="12" customHeight="1">
      <c r="A3336" s="77">
        <v>3333</v>
      </c>
      <c r="B3336" s="80">
        <v>853010</v>
      </c>
      <c r="C3336" s="79" t="s">
        <v>876</v>
      </c>
      <c r="D3336" s="78" t="str">
        <f t="shared" si="52"/>
        <v>853010 倉敷ファッションカレッジ</v>
      </c>
    </row>
    <row r="3337" spans="1:4" ht="12" customHeight="1">
      <c r="A3337" s="77">
        <v>3334</v>
      </c>
      <c r="B3337" s="80">
        <v>853011</v>
      </c>
      <c r="C3337" s="79" t="s">
        <v>875</v>
      </c>
      <c r="D3337" s="78" t="str">
        <f t="shared" si="52"/>
        <v>853011 順正高等看護福祉専門学校</v>
      </c>
    </row>
    <row r="3338" spans="1:4" ht="12" customHeight="1">
      <c r="A3338" s="77">
        <v>3335</v>
      </c>
      <c r="B3338" s="80">
        <v>853012</v>
      </c>
      <c r="C3338" s="79" t="s">
        <v>874</v>
      </c>
      <c r="D3338" s="78" t="str">
        <f t="shared" si="52"/>
        <v>853012 中国デザイン専門学校</v>
      </c>
    </row>
    <row r="3339" spans="1:4" ht="12" customHeight="1">
      <c r="A3339" s="77">
        <v>3336</v>
      </c>
      <c r="B3339" s="80">
        <v>853013</v>
      </c>
      <c r="C3339" s="79" t="s">
        <v>873</v>
      </c>
      <c r="D3339" s="78" t="str">
        <f t="shared" si="52"/>
        <v>853013 津山中央看護専門学校</v>
      </c>
    </row>
    <row r="3340" spans="1:4" ht="12" customHeight="1">
      <c r="A3340" s="77">
        <v>3337</v>
      </c>
      <c r="B3340" s="80">
        <v>853014</v>
      </c>
      <c r="C3340" s="79" t="s">
        <v>872</v>
      </c>
      <c r="D3340" s="78" t="str">
        <f t="shared" si="52"/>
        <v>853014 山内服装専門学校</v>
      </c>
    </row>
    <row r="3341" spans="1:4" ht="12" customHeight="1">
      <c r="A3341" s="77">
        <v>3338</v>
      </c>
      <c r="B3341" s="80">
        <v>853015</v>
      </c>
      <c r="C3341" s="79" t="s">
        <v>871</v>
      </c>
      <c r="D3341" s="78" t="str">
        <f t="shared" si="52"/>
        <v>853015 専門学校ビーマックス</v>
      </c>
    </row>
    <row r="3342" spans="1:4" ht="12" customHeight="1">
      <c r="A3342" s="77">
        <v>3339</v>
      </c>
      <c r="B3342" s="80">
        <v>853016</v>
      </c>
      <c r="C3342" s="79" t="s">
        <v>870</v>
      </c>
      <c r="D3342" s="78" t="str">
        <f t="shared" si="52"/>
        <v>853016 岡山ビジネスカレッジ</v>
      </c>
    </row>
    <row r="3343" spans="1:4" ht="12" customHeight="1">
      <c r="A3343" s="77">
        <v>3340</v>
      </c>
      <c r="B3343" s="80">
        <v>853017</v>
      </c>
      <c r="C3343" s="79" t="s">
        <v>869</v>
      </c>
      <c r="D3343" s="78" t="str">
        <f t="shared" si="52"/>
        <v>853017 関西書道専門学校</v>
      </c>
    </row>
    <row r="3344" spans="1:4" ht="12" customHeight="1">
      <c r="A3344" s="77">
        <v>3341</v>
      </c>
      <c r="B3344" s="80">
        <v>853018</v>
      </c>
      <c r="C3344" s="79" t="s">
        <v>868</v>
      </c>
      <c r="D3344" s="78" t="str">
        <f t="shared" si="52"/>
        <v>853018 岡山情報ビジネス学院</v>
      </c>
    </row>
    <row r="3345" spans="1:4" ht="12" customHeight="1">
      <c r="A3345" s="77">
        <v>3342</v>
      </c>
      <c r="B3345" s="80">
        <v>853019</v>
      </c>
      <c r="C3345" s="79" t="s">
        <v>867</v>
      </c>
      <c r="D3345" s="78" t="str">
        <f t="shared" si="52"/>
        <v>853019 専門学校岡山自動車大学校</v>
      </c>
    </row>
    <row r="3346" spans="1:4" ht="12" customHeight="1">
      <c r="A3346" s="77">
        <v>3343</v>
      </c>
      <c r="B3346" s="80">
        <v>853020</v>
      </c>
      <c r="C3346" s="79" t="s">
        <v>866</v>
      </c>
      <c r="D3346" s="78" t="str">
        <f t="shared" si="52"/>
        <v>853020 朝日医療大学校　歯科衛生学科</v>
      </c>
    </row>
    <row r="3347" spans="1:4" ht="12" customHeight="1">
      <c r="A3347" s="77">
        <v>3344</v>
      </c>
      <c r="B3347" s="80">
        <v>853021</v>
      </c>
      <c r="C3347" s="79" t="s">
        <v>865</v>
      </c>
      <c r="D3347" s="78" t="str">
        <f t="shared" si="52"/>
        <v>853021 岡山科学技術専門学校</v>
      </c>
    </row>
    <row r="3348" spans="1:4" ht="12" customHeight="1">
      <c r="A3348" s="77">
        <v>3345</v>
      </c>
      <c r="B3348" s="80">
        <v>853022</v>
      </c>
      <c r="C3348" s="79" t="s">
        <v>864</v>
      </c>
      <c r="D3348" s="78" t="str">
        <f t="shared" si="52"/>
        <v>853022 岡山高等歯科衛生専門学院</v>
      </c>
    </row>
    <row r="3349" spans="1:4" ht="12" customHeight="1">
      <c r="A3349" s="77">
        <v>3346</v>
      </c>
      <c r="B3349" s="80">
        <v>853023</v>
      </c>
      <c r="C3349" s="79" t="s">
        <v>863</v>
      </c>
      <c r="D3349" s="78" t="str">
        <f t="shared" si="52"/>
        <v>853023 岡山ファッションスクール</v>
      </c>
    </row>
    <row r="3350" spans="1:4" ht="12" customHeight="1">
      <c r="A3350" s="77">
        <v>3347</v>
      </c>
      <c r="B3350" s="80">
        <v>853024</v>
      </c>
      <c r="C3350" s="79" t="s">
        <v>853</v>
      </c>
      <c r="D3350" s="78" t="str">
        <f t="shared" si="52"/>
        <v>853024 朝日医療大学校</v>
      </c>
    </row>
    <row r="3351" spans="1:4" ht="12" customHeight="1">
      <c r="A3351" s="77">
        <v>3348</v>
      </c>
      <c r="B3351" s="80">
        <v>853026</v>
      </c>
      <c r="C3351" s="79" t="s">
        <v>862</v>
      </c>
      <c r="D3351" s="78" t="str">
        <f t="shared" si="52"/>
        <v>853026 岡山医療技術専門学校</v>
      </c>
    </row>
    <row r="3352" spans="1:4" ht="12" customHeight="1">
      <c r="A3352" s="77">
        <v>3349</v>
      </c>
      <c r="B3352" s="80">
        <v>853027</v>
      </c>
      <c r="C3352" s="79" t="s">
        <v>861</v>
      </c>
      <c r="D3352" s="78" t="str">
        <f t="shared" si="52"/>
        <v>853027 岡山医療福祉専門学校</v>
      </c>
    </row>
    <row r="3353" spans="1:4" ht="12" customHeight="1">
      <c r="A3353" s="77">
        <v>3350</v>
      </c>
      <c r="B3353" s="80">
        <v>853028</v>
      </c>
      <c r="C3353" s="79" t="s">
        <v>860</v>
      </c>
      <c r="D3353" s="78" t="str">
        <f t="shared" si="52"/>
        <v>853028 ソワニエ看護専門学校</v>
      </c>
    </row>
    <row r="3354" spans="1:4" ht="12" customHeight="1">
      <c r="A3354" s="77">
        <v>3351</v>
      </c>
      <c r="B3354" s="80">
        <v>853029</v>
      </c>
      <c r="C3354" s="79" t="s">
        <v>859</v>
      </c>
      <c r="D3354" s="78" t="str">
        <f t="shared" si="52"/>
        <v>853029 岡山商科大学専門学校</v>
      </c>
    </row>
    <row r="3355" spans="1:4" ht="12" customHeight="1">
      <c r="A3355" s="77">
        <v>3352</v>
      </c>
      <c r="B3355" s="80">
        <v>853030</v>
      </c>
      <c r="C3355" s="79" t="s">
        <v>858</v>
      </c>
      <c r="D3355" s="78" t="str">
        <f t="shared" si="52"/>
        <v>853030 玉野総合医療専門学校</v>
      </c>
    </row>
    <row r="3356" spans="1:4" ht="12" customHeight="1">
      <c r="A3356" s="77">
        <v>3353</v>
      </c>
      <c r="B3356" s="80">
        <v>853031</v>
      </c>
      <c r="C3356" s="79" t="s">
        <v>857</v>
      </c>
      <c r="D3356" s="78" t="str">
        <f t="shared" si="52"/>
        <v>853031 川崎リハビリテーション学院</v>
      </c>
    </row>
    <row r="3357" spans="1:4" ht="12" customHeight="1">
      <c r="A3357" s="77">
        <v>3354</v>
      </c>
      <c r="B3357" s="80">
        <v>853032</v>
      </c>
      <c r="C3357" s="79" t="s">
        <v>856</v>
      </c>
      <c r="D3357" s="78" t="str">
        <f t="shared" si="52"/>
        <v>853032 岡山県理容美容専門学校</v>
      </c>
    </row>
    <row r="3358" spans="1:4" ht="12" customHeight="1">
      <c r="A3358" s="77">
        <v>3355</v>
      </c>
      <c r="B3358" s="80">
        <v>853033</v>
      </c>
      <c r="C3358" s="79" t="s">
        <v>855</v>
      </c>
      <c r="D3358" s="78" t="str">
        <f t="shared" si="52"/>
        <v>853033 西日本調理製菓専門学校</v>
      </c>
    </row>
    <row r="3359" spans="1:4" ht="12" customHeight="1">
      <c r="A3359" s="77">
        <v>3356</v>
      </c>
      <c r="B3359" s="80">
        <v>853034</v>
      </c>
      <c r="C3359" s="79" t="s">
        <v>854</v>
      </c>
      <c r="D3359" s="78" t="str">
        <f t="shared" si="52"/>
        <v>853034 倉敷ビューティーカレッジ</v>
      </c>
    </row>
    <row r="3360" spans="1:4" ht="12" customHeight="1">
      <c r="A3360" s="77">
        <v>3357</v>
      </c>
      <c r="B3360" s="80">
        <v>853035</v>
      </c>
      <c r="C3360" s="79" t="s">
        <v>853</v>
      </c>
      <c r="D3360" s="78" t="str">
        <f t="shared" si="52"/>
        <v>853035 朝日医療大学校</v>
      </c>
    </row>
    <row r="3361" spans="1:4" ht="12" customHeight="1">
      <c r="A3361" s="77">
        <v>3358</v>
      </c>
      <c r="B3361" s="80">
        <v>853036</v>
      </c>
      <c r="C3361" s="79" t="s">
        <v>852</v>
      </c>
      <c r="D3361" s="78" t="str">
        <f t="shared" si="52"/>
        <v>853036 岡山済生会看護専門学校</v>
      </c>
    </row>
    <row r="3362" spans="1:4" ht="12" customHeight="1">
      <c r="A3362" s="77">
        <v>3359</v>
      </c>
      <c r="B3362" s="80">
        <v>853037</v>
      </c>
      <c r="C3362" s="79" t="s">
        <v>851</v>
      </c>
      <c r="D3362" s="78" t="str">
        <f t="shared" si="52"/>
        <v>853037 岡山ビューティモード</v>
      </c>
    </row>
    <row r="3363" spans="1:4" ht="12" customHeight="1">
      <c r="A3363" s="77">
        <v>3360</v>
      </c>
      <c r="B3363" s="80">
        <v>853038</v>
      </c>
      <c r="C3363" s="79" t="s">
        <v>850</v>
      </c>
      <c r="D3363" s="78" t="str">
        <f t="shared" si="52"/>
        <v>853038 専門学校倉敷リハビリテーション学院</v>
      </c>
    </row>
    <row r="3364" spans="1:4" ht="12" customHeight="1">
      <c r="A3364" s="77">
        <v>3361</v>
      </c>
      <c r="B3364" s="80">
        <v>853039</v>
      </c>
      <c r="C3364" s="79" t="s">
        <v>849</v>
      </c>
      <c r="D3364" s="78" t="str">
        <f t="shared" si="52"/>
        <v>853039 国立病院機構岡山医療センター附属岡山看護助産学校</v>
      </c>
    </row>
    <row r="3365" spans="1:4" ht="12" customHeight="1">
      <c r="A3365" s="77">
        <v>3362</v>
      </c>
      <c r="B3365" s="80">
        <v>853041</v>
      </c>
      <c r="C3365" s="79" t="s">
        <v>848</v>
      </c>
      <c r="D3365" s="78" t="str">
        <f t="shared" si="52"/>
        <v>853041 ワールドオプティカルカレッジ</v>
      </c>
    </row>
    <row r="3366" spans="1:4" ht="12" customHeight="1">
      <c r="A3366" s="77">
        <v>3363</v>
      </c>
      <c r="B3366" s="80">
        <v>853047</v>
      </c>
      <c r="C3366" s="79" t="s">
        <v>847</v>
      </c>
      <c r="D3366" s="78" t="str">
        <f t="shared" si="52"/>
        <v>853047 旭川荘厚生専門学院吉井川キャンパス</v>
      </c>
    </row>
    <row r="3367" spans="1:4" ht="12" customHeight="1">
      <c r="A3367" s="77">
        <v>3364</v>
      </c>
      <c r="B3367" s="80">
        <v>853048</v>
      </c>
      <c r="C3367" s="79" t="s">
        <v>846</v>
      </c>
      <c r="D3367" s="78" t="str">
        <f t="shared" si="52"/>
        <v>853048 岡山プロフェッショナル・ビューティ専門学校</v>
      </c>
    </row>
    <row r="3368" spans="1:4" ht="12" customHeight="1">
      <c r="A3368" s="77">
        <v>3365</v>
      </c>
      <c r="B3368" s="80">
        <v>853049</v>
      </c>
      <c r="C3368" s="79" t="s">
        <v>845</v>
      </c>
      <c r="D3368" s="78" t="str">
        <f t="shared" si="52"/>
        <v>853049 インターナショナル岡山歯科衛生専門学校</v>
      </c>
    </row>
    <row r="3369" spans="1:4" ht="12" customHeight="1">
      <c r="A3369" s="77">
        <v>3366</v>
      </c>
      <c r="B3369" s="80">
        <v>853050</v>
      </c>
      <c r="C3369" s="79" t="s">
        <v>844</v>
      </c>
      <c r="D3369" s="78" t="str">
        <f t="shared" si="52"/>
        <v>853050 岡山県農林水産総合センター農業大学校</v>
      </c>
    </row>
    <row r="3370" spans="1:4" ht="12" customHeight="1">
      <c r="A3370" s="77">
        <v>3367</v>
      </c>
      <c r="B3370" s="80">
        <v>853051</v>
      </c>
      <c r="C3370" s="79" t="s">
        <v>843</v>
      </c>
      <c r="D3370" s="78" t="str">
        <f t="shared" si="52"/>
        <v>853051 公益財団法人中国四国酪農大学校</v>
      </c>
    </row>
    <row r="3371" spans="1:4" ht="12" customHeight="1">
      <c r="A3371" s="77">
        <v>3368</v>
      </c>
      <c r="B3371" s="80">
        <v>853060</v>
      </c>
      <c r="C3371" s="79" t="s">
        <v>842</v>
      </c>
      <c r="D3371" s="78" t="str">
        <f t="shared" si="52"/>
        <v>853060 くらしき総合福祉専門学校</v>
      </c>
    </row>
    <row r="3372" spans="1:4" ht="12" customHeight="1">
      <c r="A3372" s="77">
        <v>3369</v>
      </c>
      <c r="B3372" s="80">
        <v>853070</v>
      </c>
      <c r="C3372" s="79" t="s">
        <v>841</v>
      </c>
      <c r="D3372" s="78" t="str">
        <f t="shared" si="52"/>
        <v>853070 岡山・建部医療福祉専門学校</v>
      </c>
    </row>
    <row r="3373" spans="1:4" ht="12" customHeight="1">
      <c r="A3373" s="77">
        <v>3370</v>
      </c>
      <c r="B3373" s="80">
        <v>854001</v>
      </c>
      <c r="C3373" s="79" t="s">
        <v>840</v>
      </c>
      <c r="D3373" s="78" t="str">
        <f t="shared" si="52"/>
        <v>854001 広島県立三次看護専門学校</v>
      </c>
    </row>
    <row r="3374" spans="1:4" ht="12" customHeight="1">
      <c r="A3374" s="77">
        <v>3371</v>
      </c>
      <c r="B3374" s="80">
        <v>854002</v>
      </c>
      <c r="C3374" s="79" t="s">
        <v>839</v>
      </c>
      <c r="D3374" s="78" t="str">
        <f t="shared" si="52"/>
        <v>854002 広島市立看護専門学校</v>
      </c>
    </row>
    <row r="3375" spans="1:4" ht="12" customHeight="1">
      <c r="A3375" s="77">
        <v>3372</v>
      </c>
      <c r="B3375" s="80">
        <v>854003</v>
      </c>
      <c r="C3375" s="79" t="s">
        <v>838</v>
      </c>
      <c r="D3375" s="78" t="str">
        <f t="shared" si="52"/>
        <v>854003 広島生活福祉専門学校</v>
      </c>
    </row>
    <row r="3376" spans="1:4" ht="12" customHeight="1">
      <c r="A3376" s="77">
        <v>3373</v>
      </c>
      <c r="B3376" s="80">
        <v>854004</v>
      </c>
      <c r="C3376" s="79" t="s">
        <v>837</v>
      </c>
      <c r="D3376" s="78" t="str">
        <f t="shared" si="52"/>
        <v>854004 呉共済病院看護専門学校</v>
      </c>
    </row>
    <row r="3377" spans="1:4" ht="12" customHeight="1">
      <c r="A3377" s="77">
        <v>3374</v>
      </c>
      <c r="B3377" s="80">
        <v>854005</v>
      </c>
      <c r="C3377" s="79" t="s">
        <v>836</v>
      </c>
      <c r="D3377" s="78" t="str">
        <f t="shared" si="52"/>
        <v>854005 呉市医師会看護専門学校</v>
      </c>
    </row>
    <row r="3378" spans="1:4" ht="12" customHeight="1">
      <c r="A3378" s="77">
        <v>3375</v>
      </c>
      <c r="B3378" s="80">
        <v>854006</v>
      </c>
      <c r="C3378" s="79" t="s">
        <v>835</v>
      </c>
      <c r="D3378" s="78" t="str">
        <f t="shared" si="52"/>
        <v>854006 小井手ファッションビューティ専門学校</v>
      </c>
    </row>
    <row r="3379" spans="1:4" ht="12" customHeight="1">
      <c r="A3379" s="77">
        <v>3376</v>
      </c>
      <c r="B3379" s="80">
        <v>854007</v>
      </c>
      <c r="C3379" s="79" t="s">
        <v>834</v>
      </c>
      <c r="D3379" s="78" t="str">
        <f t="shared" si="52"/>
        <v>854007 広島ファッション専門学校</v>
      </c>
    </row>
    <row r="3380" spans="1:4" ht="12" customHeight="1">
      <c r="A3380" s="77">
        <v>3377</v>
      </c>
      <c r="B3380" s="80">
        <v>854008</v>
      </c>
      <c r="C3380" s="79" t="s">
        <v>833</v>
      </c>
      <c r="D3380" s="78" t="str">
        <f t="shared" si="52"/>
        <v>854008 広島高等歯科衛生士専門学校</v>
      </c>
    </row>
    <row r="3381" spans="1:4" ht="12" customHeight="1">
      <c r="A3381" s="77">
        <v>3378</v>
      </c>
      <c r="B3381" s="80">
        <v>854009</v>
      </c>
      <c r="C3381" s="79" t="s">
        <v>832</v>
      </c>
      <c r="D3381" s="78" t="str">
        <f t="shared" si="52"/>
        <v>854009 広島会計学院専門学校</v>
      </c>
    </row>
    <row r="3382" spans="1:4" ht="12" customHeight="1">
      <c r="A3382" s="77">
        <v>3379</v>
      </c>
      <c r="B3382" s="80">
        <v>854010</v>
      </c>
      <c r="C3382" s="79" t="s">
        <v>831</v>
      </c>
      <c r="D3382" s="78" t="str">
        <f t="shared" si="52"/>
        <v>854010 広島Ｌａｗ＆Ｂｕｓｉｎｅｓｓ専門学校</v>
      </c>
    </row>
    <row r="3383" spans="1:4" ht="12" customHeight="1">
      <c r="A3383" s="77">
        <v>3380</v>
      </c>
      <c r="B3383" s="80">
        <v>854011</v>
      </c>
      <c r="C3383" s="79" t="s">
        <v>830</v>
      </c>
      <c r="D3383" s="78" t="str">
        <f t="shared" si="52"/>
        <v>854011 広島コンピュータ専門学校</v>
      </c>
    </row>
    <row r="3384" spans="1:4" ht="12" customHeight="1">
      <c r="A3384" s="77">
        <v>3381</v>
      </c>
      <c r="B3384" s="80">
        <v>854012</v>
      </c>
      <c r="C3384" s="79" t="s">
        <v>829</v>
      </c>
      <c r="D3384" s="78" t="str">
        <f t="shared" si="52"/>
        <v>854012 広島歯科技術専門学校</v>
      </c>
    </row>
    <row r="3385" spans="1:4" ht="12" customHeight="1">
      <c r="A3385" s="77">
        <v>3382</v>
      </c>
      <c r="B3385" s="80">
        <v>854013</v>
      </c>
      <c r="C3385" s="79" t="s">
        <v>828</v>
      </c>
      <c r="D3385" s="78" t="str">
        <f t="shared" si="52"/>
        <v>854013 ファッションビジネス・アカデミー福山</v>
      </c>
    </row>
    <row r="3386" spans="1:4" ht="12" customHeight="1">
      <c r="A3386" s="77">
        <v>3383</v>
      </c>
      <c r="B3386" s="80">
        <v>854015</v>
      </c>
      <c r="C3386" s="79" t="s">
        <v>827</v>
      </c>
      <c r="D3386" s="78" t="str">
        <f t="shared" si="52"/>
        <v>854015 ひかり服装専門学校</v>
      </c>
    </row>
    <row r="3387" spans="1:4" ht="12" customHeight="1">
      <c r="A3387" s="77">
        <v>3384</v>
      </c>
      <c r="B3387" s="80">
        <v>854016</v>
      </c>
      <c r="C3387" s="79" t="s">
        <v>826</v>
      </c>
      <c r="D3387" s="78" t="str">
        <f t="shared" si="52"/>
        <v>854016 福山歯科衛生士学校</v>
      </c>
    </row>
    <row r="3388" spans="1:4" ht="12" customHeight="1">
      <c r="A3388" s="77">
        <v>3385</v>
      </c>
      <c r="B3388" s="80">
        <v>854017</v>
      </c>
      <c r="C3388" s="79" t="s">
        <v>825</v>
      </c>
      <c r="D3388" s="78" t="str">
        <f t="shared" si="52"/>
        <v>854017 福山ＹＭＣＡ国際ビジネス専門学校</v>
      </c>
    </row>
    <row r="3389" spans="1:4" ht="12" customHeight="1">
      <c r="A3389" s="77">
        <v>3386</v>
      </c>
      <c r="B3389" s="80">
        <v>854018</v>
      </c>
      <c r="C3389" s="79" t="s">
        <v>824</v>
      </c>
      <c r="D3389" s="78" t="str">
        <f t="shared" si="52"/>
        <v>854018 広島ＹＭＣＡ専門学校</v>
      </c>
    </row>
    <row r="3390" spans="1:4" ht="12" customHeight="1">
      <c r="A3390" s="77">
        <v>3387</v>
      </c>
      <c r="B3390" s="80">
        <v>854019</v>
      </c>
      <c r="C3390" s="79" t="s">
        <v>823</v>
      </c>
      <c r="D3390" s="78" t="str">
        <f t="shared" si="52"/>
        <v>854019 広島情報ビジネス専門学校</v>
      </c>
    </row>
    <row r="3391" spans="1:4" ht="12" customHeight="1">
      <c r="A3391" s="77">
        <v>3388</v>
      </c>
      <c r="B3391" s="80">
        <v>854020</v>
      </c>
      <c r="C3391" s="79" t="s">
        <v>822</v>
      </c>
      <c r="D3391" s="78" t="str">
        <f t="shared" si="52"/>
        <v>854020 広島工業大学専門学校</v>
      </c>
    </row>
    <row r="3392" spans="1:4" ht="12" customHeight="1">
      <c r="A3392" s="77">
        <v>3389</v>
      </c>
      <c r="B3392" s="80">
        <v>854021</v>
      </c>
      <c r="C3392" s="79" t="s">
        <v>821</v>
      </c>
      <c r="D3392" s="78" t="str">
        <f t="shared" si="52"/>
        <v>854021 広島ビジネス専門学校</v>
      </c>
    </row>
    <row r="3393" spans="1:4" ht="12" customHeight="1">
      <c r="A3393" s="77">
        <v>3390</v>
      </c>
      <c r="B3393" s="80">
        <v>854024</v>
      </c>
      <c r="C3393" s="79" t="s">
        <v>820</v>
      </c>
      <c r="D3393" s="78" t="str">
        <f t="shared" si="52"/>
        <v>854024 広島福祉専門学校</v>
      </c>
    </row>
    <row r="3394" spans="1:4" ht="12" customHeight="1">
      <c r="A3394" s="77">
        <v>3391</v>
      </c>
      <c r="B3394" s="80">
        <v>854025</v>
      </c>
      <c r="C3394" s="79" t="s">
        <v>819</v>
      </c>
      <c r="D3394" s="78" t="str">
        <f t="shared" si="52"/>
        <v>854025 専門学校きくのファッションデザインカレッジ</v>
      </c>
    </row>
    <row r="3395" spans="1:4" ht="12" customHeight="1">
      <c r="A3395" s="77">
        <v>3392</v>
      </c>
      <c r="B3395" s="80">
        <v>854027</v>
      </c>
      <c r="C3395" s="79" t="s">
        <v>818</v>
      </c>
      <c r="D3395" s="78" t="str">
        <f t="shared" si="52"/>
        <v>854027 広島外語専門学校</v>
      </c>
    </row>
    <row r="3396" spans="1:4" ht="12" customHeight="1">
      <c r="A3396" s="77">
        <v>3393</v>
      </c>
      <c r="B3396" s="80">
        <v>854028</v>
      </c>
      <c r="C3396" s="79" t="s">
        <v>817</v>
      </c>
      <c r="D3396" s="78" t="str">
        <f t="shared" ref="D3396:D3459" si="53">CONCATENATE(B3396," ",C3396)</f>
        <v>854028 広島自動車大学校</v>
      </c>
    </row>
    <row r="3397" spans="1:4" ht="12" customHeight="1">
      <c r="A3397" s="77">
        <v>3394</v>
      </c>
      <c r="B3397" s="80">
        <v>854029</v>
      </c>
      <c r="C3397" s="79" t="s">
        <v>816</v>
      </c>
      <c r="D3397" s="78" t="str">
        <f t="shared" si="53"/>
        <v>854029 山陽看護専門学校</v>
      </c>
    </row>
    <row r="3398" spans="1:4" ht="12" customHeight="1">
      <c r="A3398" s="77">
        <v>3395</v>
      </c>
      <c r="B3398" s="80">
        <v>854030</v>
      </c>
      <c r="C3398" s="79" t="s">
        <v>815</v>
      </c>
      <c r="D3398" s="78" t="str">
        <f t="shared" si="53"/>
        <v>854030 広島県厚生連尾道看護専門学校</v>
      </c>
    </row>
    <row r="3399" spans="1:4" ht="12" customHeight="1">
      <c r="A3399" s="77">
        <v>3396</v>
      </c>
      <c r="B3399" s="80">
        <v>854031</v>
      </c>
      <c r="C3399" s="79" t="s">
        <v>814</v>
      </c>
      <c r="D3399" s="78" t="str">
        <f t="shared" si="53"/>
        <v>854031 広島総合教育専門学校</v>
      </c>
    </row>
    <row r="3400" spans="1:4" ht="12" customHeight="1">
      <c r="A3400" s="77">
        <v>3397</v>
      </c>
      <c r="B3400" s="80">
        <v>854032</v>
      </c>
      <c r="C3400" s="79" t="s">
        <v>813</v>
      </c>
      <c r="D3400" s="78" t="str">
        <f t="shared" si="53"/>
        <v>854032 穴吹情報デザイン専門学校</v>
      </c>
    </row>
    <row r="3401" spans="1:4" ht="12" customHeight="1">
      <c r="A3401" s="77">
        <v>3398</v>
      </c>
      <c r="B3401" s="80">
        <v>854033</v>
      </c>
      <c r="C3401" s="79" t="s">
        <v>812</v>
      </c>
      <c r="D3401" s="78" t="str">
        <f t="shared" si="53"/>
        <v>854033 穴吹医療福祉専門学校</v>
      </c>
    </row>
    <row r="3402" spans="1:4" ht="12" customHeight="1">
      <c r="A3402" s="77">
        <v>3399</v>
      </c>
      <c r="B3402" s="80">
        <v>854034</v>
      </c>
      <c r="C3402" s="79" t="s">
        <v>811</v>
      </c>
      <c r="D3402" s="78" t="str">
        <f t="shared" si="53"/>
        <v>854034 広島情報専門学校</v>
      </c>
    </row>
    <row r="3403" spans="1:4" ht="12" customHeight="1">
      <c r="A3403" s="77">
        <v>3400</v>
      </c>
      <c r="B3403" s="80">
        <v>854035</v>
      </c>
      <c r="C3403" s="79" t="s">
        <v>810</v>
      </c>
      <c r="D3403" s="78" t="str">
        <f t="shared" si="53"/>
        <v>854035 穴吹デザイン専門学校</v>
      </c>
    </row>
    <row r="3404" spans="1:4" ht="12" customHeight="1">
      <c r="A3404" s="77">
        <v>3401</v>
      </c>
      <c r="B3404" s="80">
        <v>854036</v>
      </c>
      <c r="C3404" s="79" t="s">
        <v>809</v>
      </c>
      <c r="D3404" s="78" t="str">
        <f t="shared" si="53"/>
        <v>854036 三原看護専門学校</v>
      </c>
    </row>
    <row r="3405" spans="1:4" ht="12" customHeight="1">
      <c r="A3405" s="77">
        <v>3402</v>
      </c>
      <c r="B3405" s="80">
        <v>854037</v>
      </c>
      <c r="C3405" s="79" t="s">
        <v>808</v>
      </c>
      <c r="D3405" s="78" t="str">
        <f t="shared" si="53"/>
        <v>854037 福山福祉専門学校</v>
      </c>
    </row>
    <row r="3406" spans="1:4" ht="12" customHeight="1">
      <c r="A3406" s="77">
        <v>3403</v>
      </c>
      <c r="B3406" s="80">
        <v>854039</v>
      </c>
      <c r="C3406" s="79" t="s">
        <v>807</v>
      </c>
      <c r="D3406" s="78" t="str">
        <f t="shared" si="53"/>
        <v>854039 西広島福祉学院</v>
      </c>
    </row>
    <row r="3407" spans="1:4" ht="12" customHeight="1">
      <c r="A3407" s="77">
        <v>3404</v>
      </c>
      <c r="B3407" s="80">
        <v>854040</v>
      </c>
      <c r="C3407" s="79" t="s">
        <v>806</v>
      </c>
      <c r="D3407" s="78" t="str">
        <f t="shared" si="53"/>
        <v>854040 西広島教育福祉学院</v>
      </c>
    </row>
    <row r="3408" spans="1:4" ht="12" customHeight="1">
      <c r="A3408" s="77">
        <v>3405</v>
      </c>
      <c r="B3408" s="80">
        <v>854041</v>
      </c>
      <c r="C3408" s="79" t="s">
        <v>805</v>
      </c>
      <c r="D3408" s="78" t="str">
        <f t="shared" si="53"/>
        <v>854041 専門学校福祉リソースカレッジ広島</v>
      </c>
    </row>
    <row r="3409" spans="1:4" ht="12" customHeight="1">
      <c r="A3409" s="77">
        <v>3406</v>
      </c>
      <c r="B3409" s="80">
        <v>854042</v>
      </c>
      <c r="C3409" s="79" t="s">
        <v>804</v>
      </c>
      <c r="D3409" s="78" t="str">
        <f t="shared" si="53"/>
        <v>854042 穴吹調理製菓専門学校</v>
      </c>
    </row>
    <row r="3410" spans="1:4" ht="12" customHeight="1">
      <c r="A3410" s="77">
        <v>3407</v>
      </c>
      <c r="B3410" s="80">
        <v>854043</v>
      </c>
      <c r="C3410" s="79" t="s">
        <v>803</v>
      </c>
      <c r="D3410" s="78" t="str">
        <f t="shared" si="53"/>
        <v>854043 広島工学院大学校</v>
      </c>
    </row>
    <row r="3411" spans="1:4" ht="12" customHeight="1">
      <c r="A3411" s="77">
        <v>3408</v>
      </c>
      <c r="B3411" s="80">
        <v>854044</v>
      </c>
      <c r="C3411" s="79" t="s">
        <v>802</v>
      </c>
      <c r="D3411" s="78" t="str">
        <f t="shared" si="53"/>
        <v>854044 尾道市医師会看護専門学校</v>
      </c>
    </row>
    <row r="3412" spans="1:4" ht="12" customHeight="1">
      <c r="A3412" s="77">
        <v>3409</v>
      </c>
      <c r="B3412" s="80">
        <v>854045</v>
      </c>
      <c r="C3412" s="79" t="s">
        <v>801</v>
      </c>
      <c r="D3412" s="78" t="str">
        <f t="shared" si="53"/>
        <v>854045 総合フラワーデザイン専門学校</v>
      </c>
    </row>
    <row r="3413" spans="1:4" ht="12" customHeight="1">
      <c r="A3413" s="77">
        <v>3410</v>
      </c>
      <c r="B3413" s="80">
        <v>854046</v>
      </c>
      <c r="C3413" s="79" t="s">
        <v>800</v>
      </c>
      <c r="D3413" s="78" t="str">
        <f t="shared" si="53"/>
        <v>854046 トリニティカレッジ広島医療福祉専門学校</v>
      </c>
    </row>
    <row r="3414" spans="1:4" ht="12" customHeight="1">
      <c r="A3414" s="77">
        <v>3411</v>
      </c>
      <c r="B3414" s="80">
        <v>854047</v>
      </c>
      <c r="C3414" s="79" t="s">
        <v>799</v>
      </c>
      <c r="D3414" s="78" t="str">
        <f t="shared" si="53"/>
        <v>854047 尾道福祉専門学校</v>
      </c>
    </row>
    <row r="3415" spans="1:4" ht="12" customHeight="1">
      <c r="A3415" s="77">
        <v>3412</v>
      </c>
      <c r="B3415" s="80">
        <v>854048</v>
      </c>
      <c r="C3415" s="79" t="s">
        <v>798</v>
      </c>
      <c r="D3415" s="78" t="str">
        <f t="shared" si="53"/>
        <v>854048 広島酔心調理製菓専門学校</v>
      </c>
    </row>
    <row r="3416" spans="1:4" ht="12" customHeight="1">
      <c r="A3416" s="77">
        <v>3413</v>
      </c>
      <c r="B3416" s="80">
        <v>854049</v>
      </c>
      <c r="C3416" s="79" t="s">
        <v>797</v>
      </c>
      <c r="D3416" s="78" t="str">
        <f t="shared" si="53"/>
        <v>854049 福山市医師会看護専門学校</v>
      </c>
    </row>
    <row r="3417" spans="1:4" ht="12" customHeight="1">
      <c r="A3417" s="77">
        <v>3414</v>
      </c>
      <c r="B3417" s="80">
        <v>854050</v>
      </c>
      <c r="C3417" s="79" t="s">
        <v>796</v>
      </c>
      <c r="D3417" s="78" t="str">
        <f t="shared" si="53"/>
        <v>854050 マインドビューティーカレッジ</v>
      </c>
    </row>
    <row r="3418" spans="1:4" ht="12" customHeight="1">
      <c r="A3418" s="77">
        <v>3415</v>
      </c>
      <c r="B3418" s="80">
        <v>854051</v>
      </c>
      <c r="C3418" s="79" t="s">
        <v>795</v>
      </c>
      <c r="D3418" s="78" t="str">
        <f t="shared" si="53"/>
        <v>854051 石田あさきトータルファッション専門学校</v>
      </c>
    </row>
    <row r="3419" spans="1:4" ht="12" customHeight="1">
      <c r="A3419" s="77">
        <v>3416</v>
      </c>
      <c r="B3419" s="80">
        <v>854052</v>
      </c>
      <c r="C3419" s="79" t="s">
        <v>794</v>
      </c>
      <c r="D3419" s="78" t="str">
        <f t="shared" si="53"/>
        <v>854052 ヒューマンウェルフェア広島専門学校</v>
      </c>
    </row>
    <row r="3420" spans="1:4" ht="12" customHeight="1">
      <c r="A3420" s="77">
        <v>3417</v>
      </c>
      <c r="B3420" s="80">
        <v>854053</v>
      </c>
      <c r="C3420" s="79" t="s">
        <v>793</v>
      </c>
      <c r="D3420" s="78" t="str">
        <f t="shared" si="53"/>
        <v>854053 広島聖光学園</v>
      </c>
    </row>
    <row r="3421" spans="1:4" ht="12" customHeight="1">
      <c r="A3421" s="77">
        <v>3418</v>
      </c>
      <c r="B3421" s="80">
        <v>854054</v>
      </c>
      <c r="C3421" s="79" t="s">
        <v>792</v>
      </c>
      <c r="D3421" s="78" t="str">
        <f t="shared" si="53"/>
        <v>854054 広島製菓専門学校</v>
      </c>
    </row>
    <row r="3422" spans="1:4" ht="12" customHeight="1">
      <c r="A3422" s="77">
        <v>3419</v>
      </c>
      <c r="B3422" s="80">
        <v>854055</v>
      </c>
      <c r="C3422" s="79" t="s">
        <v>791</v>
      </c>
      <c r="D3422" s="78" t="str">
        <f t="shared" si="53"/>
        <v>854055 広島医療保健専門学校</v>
      </c>
    </row>
    <row r="3423" spans="1:4" ht="12" customHeight="1">
      <c r="A3423" s="77">
        <v>3420</v>
      </c>
      <c r="B3423" s="80">
        <v>854056</v>
      </c>
      <c r="C3423" s="79" t="s">
        <v>790</v>
      </c>
      <c r="D3423" s="78" t="str">
        <f t="shared" si="53"/>
        <v>854056 広島県理容美容専門学校</v>
      </c>
    </row>
    <row r="3424" spans="1:4" ht="12" customHeight="1">
      <c r="A3424" s="77">
        <v>3421</v>
      </c>
      <c r="B3424" s="80">
        <v>854057</v>
      </c>
      <c r="C3424" s="79" t="s">
        <v>789</v>
      </c>
      <c r="D3424" s="78" t="str">
        <f t="shared" si="53"/>
        <v>854057 広島県東部美容専門学校</v>
      </c>
    </row>
    <row r="3425" spans="1:4" ht="12" customHeight="1">
      <c r="A3425" s="77">
        <v>3422</v>
      </c>
      <c r="B3425" s="80">
        <v>854058</v>
      </c>
      <c r="C3425" s="79" t="s">
        <v>788</v>
      </c>
      <c r="D3425" s="78" t="str">
        <f t="shared" si="53"/>
        <v>854058 広島美容専門学校</v>
      </c>
    </row>
    <row r="3426" spans="1:4" ht="12" customHeight="1">
      <c r="A3426" s="77">
        <v>3423</v>
      </c>
      <c r="B3426" s="80">
        <v>854059</v>
      </c>
      <c r="C3426" s="79" t="s">
        <v>787</v>
      </c>
      <c r="D3426" s="78" t="str">
        <f t="shared" si="53"/>
        <v>854059 ＩＧＬ医療福祉専門学校</v>
      </c>
    </row>
    <row r="3427" spans="1:4" ht="12" customHeight="1">
      <c r="A3427" s="77">
        <v>3424</v>
      </c>
      <c r="B3427" s="80">
        <v>854060</v>
      </c>
      <c r="C3427" s="79" t="s">
        <v>786</v>
      </c>
      <c r="D3427" s="78" t="str">
        <f t="shared" si="53"/>
        <v>854060 広島アニマルケア専門学校</v>
      </c>
    </row>
    <row r="3428" spans="1:4" ht="12" customHeight="1">
      <c r="A3428" s="77">
        <v>3425</v>
      </c>
      <c r="B3428" s="80">
        <v>854061</v>
      </c>
      <c r="C3428" s="79" t="s">
        <v>785</v>
      </c>
      <c r="D3428" s="78" t="str">
        <f t="shared" si="53"/>
        <v>854061 福山医療専門学校</v>
      </c>
    </row>
    <row r="3429" spans="1:4" ht="12" customHeight="1">
      <c r="A3429" s="77">
        <v>3426</v>
      </c>
      <c r="B3429" s="80">
        <v>854062</v>
      </c>
      <c r="C3429" s="79" t="s">
        <v>784</v>
      </c>
      <c r="D3429" s="78" t="str">
        <f t="shared" si="53"/>
        <v>854062 穴吹ビューティ専門学校</v>
      </c>
    </row>
    <row r="3430" spans="1:4" ht="12" customHeight="1">
      <c r="A3430" s="77">
        <v>3427</v>
      </c>
      <c r="B3430" s="80">
        <v>854063</v>
      </c>
      <c r="C3430" s="79" t="s">
        <v>783</v>
      </c>
      <c r="D3430" s="78" t="str">
        <f t="shared" si="53"/>
        <v>854063 ＩＷＡＤ環境福祉リハビリ専門学校</v>
      </c>
    </row>
    <row r="3431" spans="1:4" ht="12" customHeight="1">
      <c r="A3431" s="77">
        <v>3428</v>
      </c>
      <c r="B3431" s="80">
        <v>854064</v>
      </c>
      <c r="C3431" s="79" t="s">
        <v>782</v>
      </c>
      <c r="D3431" s="78" t="str">
        <f t="shared" si="53"/>
        <v>854064 呉医療センター附属呉看護学校</v>
      </c>
    </row>
    <row r="3432" spans="1:4" ht="12" customHeight="1">
      <c r="A3432" s="77">
        <v>3429</v>
      </c>
      <c r="B3432" s="80">
        <v>854065</v>
      </c>
      <c r="C3432" s="79" t="s">
        <v>781</v>
      </c>
      <c r="D3432" s="78" t="str">
        <f t="shared" si="53"/>
        <v>854065 日本ウェルネススポーツ専門学校広島校</v>
      </c>
    </row>
    <row r="3433" spans="1:4" ht="12" customHeight="1">
      <c r="A3433" s="77">
        <v>3430</v>
      </c>
      <c r="B3433" s="80">
        <v>854068</v>
      </c>
      <c r="C3433" s="79" t="s">
        <v>780</v>
      </c>
      <c r="D3433" s="78" t="str">
        <f t="shared" si="53"/>
        <v>854068 広島市医師会看護専門学校</v>
      </c>
    </row>
    <row r="3434" spans="1:4" ht="12" customHeight="1">
      <c r="A3434" s="77">
        <v>3431</v>
      </c>
      <c r="B3434" s="80">
        <v>854069</v>
      </c>
      <c r="C3434" s="79" t="s">
        <v>779</v>
      </c>
      <c r="D3434" s="78" t="str">
        <f t="shared" si="53"/>
        <v>854069 広島デンタルアカデミー専門学校</v>
      </c>
    </row>
    <row r="3435" spans="1:4" ht="12" customHeight="1">
      <c r="A3435" s="77">
        <v>3432</v>
      </c>
      <c r="B3435" s="80">
        <v>854070</v>
      </c>
      <c r="C3435" s="79" t="s">
        <v>778</v>
      </c>
      <c r="D3435" s="78" t="str">
        <f t="shared" si="53"/>
        <v>854070 朝日医療専門学校広島校</v>
      </c>
    </row>
    <row r="3436" spans="1:4" ht="12" customHeight="1">
      <c r="A3436" s="77">
        <v>3433</v>
      </c>
      <c r="B3436" s="80">
        <v>854071</v>
      </c>
      <c r="C3436" s="79" t="s">
        <v>777</v>
      </c>
      <c r="D3436" s="78" t="str">
        <f t="shared" si="53"/>
        <v>854071 穴吹動物専門学校</v>
      </c>
    </row>
    <row r="3437" spans="1:4" ht="12" customHeight="1">
      <c r="A3437" s="77">
        <v>3434</v>
      </c>
      <c r="B3437" s="80">
        <v>854072</v>
      </c>
      <c r="C3437" s="79" t="s">
        <v>776</v>
      </c>
      <c r="D3437" s="78" t="str">
        <f t="shared" si="53"/>
        <v>854072 ＭＳＨ医療専門学校</v>
      </c>
    </row>
    <row r="3438" spans="1:4" ht="12" customHeight="1">
      <c r="A3438" s="77">
        <v>3435</v>
      </c>
      <c r="B3438" s="80">
        <v>854073</v>
      </c>
      <c r="C3438" s="79" t="s">
        <v>775</v>
      </c>
      <c r="D3438" s="78" t="str">
        <f t="shared" si="53"/>
        <v>854073 広島公務員専門学校</v>
      </c>
    </row>
    <row r="3439" spans="1:4" ht="12" customHeight="1">
      <c r="A3439" s="77">
        <v>3436</v>
      </c>
      <c r="B3439" s="80">
        <v>854074</v>
      </c>
      <c r="C3439" s="79" t="s">
        <v>774</v>
      </c>
      <c r="D3439" s="78" t="str">
        <f t="shared" si="53"/>
        <v>854074 広島県立農業技術大学校</v>
      </c>
    </row>
    <row r="3440" spans="1:4" ht="12" customHeight="1">
      <c r="A3440" s="77">
        <v>3437</v>
      </c>
      <c r="B3440" s="80">
        <v>854075</v>
      </c>
      <c r="C3440" s="79" t="s">
        <v>773</v>
      </c>
      <c r="D3440" s="78" t="str">
        <f t="shared" si="53"/>
        <v>854075 広島ビューティーアート専門学校</v>
      </c>
    </row>
    <row r="3441" spans="1:4" ht="12" customHeight="1">
      <c r="A3441" s="77">
        <v>3438</v>
      </c>
      <c r="B3441" s="80">
        <v>854076</v>
      </c>
      <c r="C3441" s="79" t="s">
        <v>772</v>
      </c>
      <c r="D3441" s="78" t="str">
        <f t="shared" si="53"/>
        <v>854076 広島リゾートアンドスポーツ専門学校</v>
      </c>
    </row>
    <row r="3442" spans="1:4" ht="12" customHeight="1">
      <c r="A3442" s="77">
        <v>3439</v>
      </c>
      <c r="B3442" s="80">
        <v>854077</v>
      </c>
      <c r="C3442" s="79" t="s">
        <v>771</v>
      </c>
      <c r="D3442" s="78" t="str">
        <f t="shared" si="53"/>
        <v>854077 広島医療秘書こども専門学校</v>
      </c>
    </row>
    <row r="3443" spans="1:4" ht="12" customHeight="1">
      <c r="A3443" s="77">
        <v>3440</v>
      </c>
      <c r="B3443" s="80">
        <v>854080</v>
      </c>
      <c r="C3443" s="79" t="s">
        <v>770</v>
      </c>
      <c r="D3443" s="78" t="str">
        <f t="shared" si="53"/>
        <v>854080 上野学園 広島会計学院専門学校</v>
      </c>
    </row>
    <row r="3444" spans="1:4" ht="12" customHeight="1">
      <c r="A3444" s="77">
        <v>3441</v>
      </c>
      <c r="B3444" s="80">
        <v>855002</v>
      </c>
      <c r="C3444" s="79" t="s">
        <v>769</v>
      </c>
      <c r="D3444" s="78" t="str">
        <f t="shared" si="53"/>
        <v>855002 山口県立萩看護学校</v>
      </c>
    </row>
    <row r="3445" spans="1:4" ht="12" customHeight="1">
      <c r="A3445" s="77">
        <v>3442</v>
      </c>
      <c r="B3445" s="80">
        <v>855003</v>
      </c>
      <c r="C3445" s="79" t="s">
        <v>768</v>
      </c>
      <c r="D3445" s="78" t="str">
        <f t="shared" si="53"/>
        <v>855003 大島看護専門学校</v>
      </c>
    </row>
    <row r="3446" spans="1:4" ht="12" customHeight="1">
      <c r="A3446" s="77">
        <v>3443</v>
      </c>
      <c r="B3446" s="80">
        <v>855004</v>
      </c>
      <c r="C3446" s="79" t="s">
        <v>767</v>
      </c>
      <c r="D3446" s="78" t="str">
        <f t="shared" si="53"/>
        <v>855004 下関文化産業専門学校</v>
      </c>
    </row>
    <row r="3447" spans="1:4" ht="12" customHeight="1">
      <c r="A3447" s="77">
        <v>3444</v>
      </c>
      <c r="B3447" s="80">
        <v>855005</v>
      </c>
      <c r="C3447" s="79" t="s">
        <v>766</v>
      </c>
      <c r="D3447" s="78" t="str">
        <f t="shared" si="53"/>
        <v>855005 下関看護専門学校</v>
      </c>
    </row>
    <row r="3448" spans="1:4" ht="12" customHeight="1">
      <c r="A3448" s="77">
        <v>3445</v>
      </c>
      <c r="B3448" s="80">
        <v>855006</v>
      </c>
      <c r="C3448" s="79" t="s">
        <v>765</v>
      </c>
      <c r="D3448" s="78" t="str">
        <f t="shared" si="53"/>
        <v>855006 下関歯科技工専門学校</v>
      </c>
    </row>
    <row r="3449" spans="1:4" ht="12" customHeight="1">
      <c r="A3449" s="77">
        <v>3446</v>
      </c>
      <c r="B3449" s="80">
        <v>855007</v>
      </c>
      <c r="C3449" s="79" t="s">
        <v>764</v>
      </c>
      <c r="D3449" s="78" t="str">
        <f t="shared" si="53"/>
        <v>855007 山口コアカレッジ</v>
      </c>
    </row>
    <row r="3450" spans="1:4" ht="12" customHeight="1">
      <c r="A3450" s="77">
        <v>3447</v>
      </c>
      <c r="B3450" s="80">
        <v>855008</v>
      </c>
      <c r="C3450" s="79" t="s">
        <v>763</v>
      </c>
      <c r="D3450" s="78" t="str">
        <f t="shared" si="53"/>
        <v>855008 ＹＩＣビジネスアート専門学校</v>
      </c>
    </row>
    <row r="3451" spans="1:4" ht="12" customHeight="1">
      <c r="A3451" s="77">
        <v>3448</v>
      </c>
      <c r="B3451" s="80">
        <v>855009</v>
      </c>
      <c r="C3451" s="79" t="s">
        <v>762</v>
      </c>
      <c r="D3451" s="78" t="str">
        <f t="shared" si="53"/>
        <v>855009 平生看護専門学校</v>
      </c>
    </row>
    <row r="3452" spans="1:4" ht="12" customHeight="1">
      <c r="A3452" s="77">
        <v>3449</v>
      </c>
      <c r="B3452" s="80">
        <v>855010</v>
      </c>
      <c r="C3452" s="79" t="s">
        <v>761</v>
      </c>
      <c r="D3452" s="78" t="str">
        <f t="shared" si="53"/>
        <v>855010 ＹＩＣキャリアデザイン専門学校</v>
      </c>
    </row>
    <row r="3453" spans="1:4" ht="12" customHeight="1">
      <c r="A3453" s="77">
        <v>3450</v>
      </c>
      <c r="B3453" s="80">
        <v>855011</v>
      </c>
      <c r="C3453" s="79" t="s">
        <v>760</v>
      </c>
      <c r="D3453" s="78" t="str">
        <f t="shared" si="53"/>
        <v>855011 山口県高等歯科衛生士学院</v>
      </c>
    </row>
    <row r="3454" spans="1:4" ht="12" customHeight="1">
      <c r="A3454" s="77">
        <v>3451</v>
      </c>
      <c r="B3454" s="80">
        <v>855012</v>
      </c>
      <c r="C3454" s="79" t="s">
        <v>759</v>
      </c>
      <c r="D3454" s="78" t="str">
        <f t="shared" si="53"/>
        <v>855012 山口コ・メディカル学院</v>
      </c>
    </row>
    <row r="3455" spans="1:4" ht="12" customHeight="1">
      <c r="A3455" s="77">
        <v>3452</v>
      </c>
      <c r="B3455" s="80">
        <v>855013</v>
      </c>
      <c r="C3455" s="79" t="s">
        <v>758</v>
      </c>
      <c r="D3455" s="78" t="str">
        <f t="shared" si="53"/>
        <v>855013 ＹＩＣ看護福祉専門学校</v>
      </c>
    </row>
    <row r="3456" spans="1:4" ht="12" customHeight="1">
      <c r="A3456" s="77">
        <v>3453</v>
      </c>
      <c r="B3456" s="80">
        <v>855014</v>
      </c>
      <c r="C3456" s="79" t="s">
        <v>757</v>
      </c>
      <c r="D3456" s="78" t="str">
        <f t="shared" si="53"/>
        <v>855014 下関福祉専門学校</v>
      </c>
    </row>
    <row r="3457" spans="1:4" ht="12" customHeight="1">
      <c r="A3457" s="77">
        <v>3454</v>
      </c>
      <c r="B3457" s="80">
        <v>855015</v>
      </c>
      <c r="C3457" s="79" t="s">
        <v>756</v>
      </c>
      <c r="D3457" s="78" t="str">
        <f t="shared" si="53"/>
        <v>855015 岩国ＹＭＣＡ国際医療福祉専門学校</v>
      </c>
    </row>
    <row r="3458" spans="1:4" ht="12" customHeight="1">
      <c r="A3458" s="77">
        <v>3455</v>
      </c>
      <c r="B3458" s="80">
        <v>855016</v>
      </c>
      <c r="C3458" s="79" t="s">
        <v>755</v>
      </c>
      <c r="D3458" s="78" t="str">
        <f t="shared" si="53"/>
        <v>855016 徳山看護専門学校</v>
      </c>
    </row>
    <row r="3459" spans="1:4" ht="12" customHeight="1">
      <c r="A3459" s="77">
        <v>3456</v>
      </c>
      <c r="B3459" s="80">
        <v>855017</v>
      </c>
      <c r="C3459" s="79" t="s">
        <v>754</v>
      </c>
      <c r="D3459" s="78" t="str">
        <f t="shared" si="53"/>
        <v>855017 下関理容美容専門学校</v>
      </c>
    </row>
    <row r="3460" spans="1:4" ht="12" customHeight="1">
      <c r="A3460" s="77">
        <v>3457</v>
      </c>
      <c r="B3460" s="80">
        <v>855018</v>
      </c>
      <c r="C3460" s="79" t="s">
        <v>753</v>
      </c>
      <c r="D3460" s="78" t="str">
        <f t="shared" ref="D3460:D3523" si="54">CONCATENATE(B3460," ",C3460)</f>
        <v>855018 宇部看護専門学校</v>
      </c>
    </row>
    <row r="3461" spans="1:4" ht="12" customHeight="1">
      <c r="A3461" s="77">
        <v>3458</v>
      </c>
      <c r="B3461" s="80">
        <v>855019</v>
      </c>
      <c r="C3461" s="79" t="s">
        <v>752</v>
      </c>
      <c r="D3461" s="78" t="str">
        <f t="shared" si="54"/>
        <v>855019 山口調理製菓専門学校</v>
      </c>
    </row>
    <row r="3462" spans="1:4" ht="12" customHeight="1">
      <c r="A3462" s="77">
        <v>3459</v>
      </c>
      <c r="B3462" s="80">
        <v>855020</v>
      </c>
      <c r="C3462" s="79" t="s">
        <v>751</v>
      </c>
      <c r="D3462" s="78" t="str">
        <f t="shared" si="54"/>
        <v>855020 専門学校ＹＩＣリハビリテーション大学校</v>
      </c>
    </row>
    <row r="3463" spans="1:4" ht="12" customHeight="1">
      <c r="A3463" s="77">
        <v>3460</v>
      </c>
      <c r="B3463" s="80">
        <v>855021</v>
      </c>
      <c r="C3463" s="79" t="s">
        <v>750</v>
      </c>
      <c r="D3463" s="78" t="str">
        <f t="shared" si="54"/>
        <v>855021 下関看護リハビリテーション学校</v>
      </c>
    </row>
    <row r="3464" spans="1:4" ht="12" customHeight="1">
      <c r="A3464" s="77">
        <v>3461</v>
      </c>
      <c r="B3464" s="80">
        <v>855022</v>
      </c>
      <c r="C3464" s="79" t="s">
        <v>749</v>
      </c>
      <c r="D3464" s="78" t="str">
        <f t="shared" si="54"/>
        <v>855022 岩国医療センター附属岩国看護学校</v>
      </c>
    </row>
    <row r="3465" spans="1:4" ht="12" customHeight="1">
      <c r="A3465" s="77">
        <v>3462</v>
      </c>
      <c r="B3465" s="80">
        <v>855023</v>
      </c>
      <c r="C3465" s="79" t="s">
        <v>748</v>
      </c>
      <c r="D3465" s="78" t="str">
        <f t="shared" si="54"/>
        <v>855023 ＹＩＣビューティモード専門学校</v>
      </c>
    </row>
    <row r="3466" spans="1:4" ht="12" customHeight="1">
      <c r="A3466" s="77">
        <v>3463</v>
      </c>
      <c r="B3466" s="80">
        <v>855025</v>
      </c>
      <c r="C3466" s="79" t="s">
        <v>747</v>
      </c>
      <c r="D3466" s="78" t="str">
        <f t="shared" si="54"/>
        <v>855025 徳山総合ビジネス専門学校</v>
      </c>
    </row>
    <row r="3467" spans="1:4" ht="12" customHeight="1">
      <c r="A3467" s="77">
        <v>3464</v>
      </c>
      <c r="B3467" s="80">
        <v>855027</v>
      </c>
      <c r="C3467" s="79" t="s">
        <v>746</v>
      </c>
      <c r="D3467" s="78" t="str">
        <f t="shared" si="54"/>
        <v>855027 防府看護専門学校</v>
      </c>
    </row>
    <row r="3468" spans="1:4" ht="12" customHeight="1">
      <c r="A3468" s="77">
        <v>3465</v>
      </c>
      <c r="B3468" s="80">
        <v>855028</v>
      </c>
      <c r="C3468" s="79" t="s">
        <v>745</v>
      </c>
      <c r="D3468" s="78" t="str">
        <f t="shared" si="54"/>
        <v>855028 さくら国際言語学院</v>
      </c>
    </row>
    <row r="3469" spans="1:4" ht="12" customHeight="1">
      <c r="A3469" s="77">
        <v>3466</v>
      </c>
      <c r="B3469" s="80">
        <v>855030</v>
      </c>
      <c r="C3469" s="79" t="s">
        <v>744</v>
      </c>
      <c r="D3469" s="78" t="str">
        <f t="shared" si="54"/>
        <v>855030 ＹＩＣ公務員専門学校</v>
      </c>
    </row>
    <row r="3470" spans="1:4" ht="12" customHeight="1">
      <c r="A3470" s="77">
        <v>3467</v>
      </c>
      <c r="B3470" s="80">
        <v>855031</v>
      </c>
      <c r="C3470" s="79" t="s">
        <v>743</v>
      </c>
      <c r="D3470" s="78" t="str">
        <f t="shared" si="54"/>
        <v>855031 日本医療専門学校</v>
      </c>
    </row>
    <row r="3471" spans="1:4" ht="12" customHeight="1">
      <c r="A3471" s="77">
        <v>3468</v>
      </c>
      <c r="B3471" s="80">
        <v>855032</v>
      </c>
      <c r="C3471" s="79" t="s">
        <v>742</v>
      </c>
      <c r="D3471" s="78" t="str">
        <f t="shared" si="54"/>
        <v>855032 山口県立農業大学校</v>
      </c>
    </row>
    <row r="3472" spans="1:4" ht="12" customHeight="1">
      <c r="A3472" s="77">
        <v>3469</v>
      </c>
      <c r="B3472" s="80">
        <v>855034</v>
      </c>
      <c r="C3472" s="79" t="s">
        <v>741</v>
      </c>
      <c r="D3472" s="78" t="str">
        <f t="shared" si="54"/>
        <v>855034 さくら国際言語教育学院</v>
      </c>
    </row>
    <row r="3473" spans="1:4" ht="12" customHeight="1">
      <c r="A3473" s="77">
        <v>3470</v>
      </c>
      <c r="B3473" s="80">
        <v>855035</v>
      </c>
      <c r="C3473" s="79" t="s">
        <v>740</v>
      </c>
      <c r="D3473" s="78" t="str">
        <f t="shared" si="54"/>
        <v>855035 ウエストジャパン看護専門学校</v>
      </c>
    </row>
    <row r="3474" spans="1:4" ht="12" customHeight="1">
      <c r="A3474" s="77">
        <v>3471</v>
      </c>
      <c r="B3474" s="80">
        <v>855040</v>
      </c>
      <c r="C3474" s="79" t="s">
        <v>739</v>
      </c>
      <c r="D3474" s="78" t="str">
        <f t="shared" si="54"/>
        <v>855040 ＹＩＣ保育＆ビジネス専門学校</v>
      </c>
    </row>
    <row r="3475" spans="1:4" ht="12" customHeight="1">
      <c r="A3475" s="77">
        <v>3472</v>
      </c>
      <c r="B3475" s="80">
        <v>855050</v>
      </c>
      <c r="C3475" s="79" t="s">
        <v>738</v>
      </c>
      <c r="D3475" s="78" t="str">
        <f t="shared" si="54"/>
        <v>855050 専門学校公務員ゼミナール山口校</v>
      </c>
    </row>
    <row r="3476" spans="1:4" ht="12" customHeight="1">
      <c r="A3476" s="77">
        <v>3473</v>
      </c>
      <c r="B3476" s="80">
        <v>861001</v>
      </c>
      <c r="C3476" s="79" t="s">
        <v>737</v>
      </c>
      <c r="D3476" s="78" t="str">
        <f t="shared" si="54"/>
        <v>861001 徳島県立総合看護学校</v>
      </c>
    </row>
    <row r="3477" spans="1:4" ht="12" customHeight="1">
      <c r="A3477" s="77">
        <v>3474</v>
      </c>
      <c r="B3477" s="80">
        <v>861002</v>
      </c>
      <c r="C3477" s="79" t="s">
        <v>737</v>
      </c>
      <c r="D3477" s="78" t="str">
        <f t="shared" si="54"/>
        <v>861002 徳島県立総合看護学校</v>
      </c>
    </row>
    <row r="3478" spans="1:4" ht="12" customHeight="1">
      <c r="A3478" s="77">
        <v>3475</v>
      </c>
      <c r="B3478" s="80">
        <v>861003</v>
      </c>
      <c r="C3478" s="79" t="s">
        <v>736</v>
      </c>
      <c r="D3478" s="78" t="str">
        <f t="shared" si="54"/>
        <v>861003 徳島県鳴門病院附属看護専門学校</v>
      </c>
    </row>
    <row r="3479" spans="1:4" ht="12" customHeight="1">
      <c r="A3479" s="77">
        <v>3476</v>
      </c>
      <c r="B3479" s="80">
        <v>861004</v>
      </c>
      <c r="C3479" s="79" t="s">
        <v>735</v>
      </c>
      <c r="D3479" s="78" t="str">
        <f t="shared" si="54"/>
        <v>861004 徳島歯科学院専門学校</v>
      </c>
    </row>
    <row r="3480" spans="1:4" ht="12" customHeight="1">
      <c r="A3480" s="77">
        <v>3477</v>
      </c>
      <c r="B3480" s="80">
        <v>861005</v>
      </c>
      <c r="C3480" s="79" t="s">
        <v>734</v>
      </c>
      <c r="D3480" s="78" t="str">
        <f t="shared" si="54"/>
        <v>861005 龍昇経理情報専門学校</v>
      </c>
    </row>
    <row r="3481" spans="1:4" ht="12" customHeight="1">
      <c r="A3481" s="77">
        <v>3478</v>
      </c>
      <c r="B3481" s="80">
        <v>861008</v>
      </c>
      <c r="C3481" s="79" t="s">
        <v>733</v>
      </c>
      <c r="D3481" s="78" t="str">
        <f t="shared" si="54"/>
        <v>861008 穴吹デザインビューティカレッジ</v>
      </c>
    </row>
    <row r="3482" spans="1:4" ht="12" customHeight="1">
      <c r="A3482" s="77">
        <v>3479</v>
      </c>
      <c r="B3482" s="80">
        <v>861009</v>
      </c>
      <c r="C3482" s="79" t="s">
        <v>732</v>
      </c>
      <c r="D3482" s="78" t="str">
        <f t="shared" si="54"/>
        <v>861009 徳島医療福祉専門学校</v>
      </c>
    </row>
    <row r="3483" spans="1:4" ht="12" customHeight="1">
      <c r="A3483" s="77">
        <v>3480</v>
      </c>
      <c r="B3483" s="80">
        <v>861010</v>
      </c>
      <c r="C3483" s="79" t="s">
        <v>731</v>
      </c>
      <c r="D3483" s="78" t="str">
        <f t="shared" si="54"/>
        <v>861010 徳島健祥会福祉専門学校</v>
      </c>
    </row>
    <row r="3484" spans="1:4" ht="12" customHeight="1">
      <c r="A3484" s="77">
        <v>3481</v>
      </c>
      <c r="B3484" s="80">
        <v>861011</v>
      </c>
      <c r="C3484" s="79" t="s">
        <v>730</v>
      </c>
      <c r="D3484" s="78" t="str">
        <f t="shared" si="54"/>
        <v>861011 四国歯科衛生士学院専門学校</v>
      </c>
    </row>
    <row r="3485" spans="1:4" ht="12" customHeight="1">
      <c r="A3485" s="77">
        <v>3482</v>
      </c>
      <c r="B3485" s="80">
        <v>861012</v>
      </c>
      <c r="C3485" s="79" t="s">
        <v>729</v>
      </c>
      <c r="D3485" s="78" t="str">
        <f t="shared" si="54"/>
        <v>861012 和晃編物ファッションビジネス専門学校</v>
      </c>
    </row>
    <row r="3486" spans="1:4" ht="12" customHeight="1">
      <c r="A3486" s="77">
        <v>3483</v>
      </c>
      <c r="B3486" s="80">
        <v>861013</v>
      </c>
      <c r="C3486" s="79" t="s">
        <v>728</v>
      </c>
      <c r="D3486" s="78" t="str">
        <f t="shared" si="54"/>
        <v>861013 徳島県美容学校</v>
      </c>
    </row>
    <row r="3487" spans="1:4" ht="12" customHeight="1">
      <c r="A3487" s="77">
        <v>3484</v>
      </c>
      <c r="B3487" s="80">
        <v>861014</v>
      </c>
      <c r="C3487" s="79" t="s">
        <v>727</v>
      </c>
      <c r="D3487" s="78" t="str">
        <f t="shared" si="54"/>
        <v>861014 平成調理師専門学校</v>
      </c>
    </row>
    <row r="3488" spans="1:4" ht="12" customHeight="1">
      <c r="A3488" s="77">
        <v>3485</v>
      </c>
      <c r="B3488" s="80">
        <v>861015</v>
      </c>
      <c r="C3488" s="79" t="s">
        <v>726</v>
      </c>
      <c r="D3488" s="78" t="str">
        <f t="shared" si="54"/>
        <v>861015 東徳島医療センター附属看護学校</v>
      </c>
    </row>
    <row r="3489" spans="1:4" ht="12" customHeight="1">
      <c r="A3489" s="77">
        <v>3486</v>
      </c>
      <c r="B3489" s="80">
        <v>861019</v>
      </c>
      <c r="C3489" s="79" t="s">
        <v>725</v>
      </c>
      <c r="D3489" s="78" t="str">
        <f t="shared" si="54"/>
        <v>861019 専門学校穴吹福祉医療カレッジ</v>
      </c>
    </row>
    <row r="3490" spans="1:4" ht="12" customHeight="1">
      <c r="A3490" s="77">
        <v>3487</v>
      </c>
      <c r="B3490" s="80">
        <v>861020</v>
      </c>
      <c r="C3490" s="79" t="s">
        <v>724</v>
      </c>
      <c r="D3490" s="78" t="str">
        <f t="shared" si="54"/>
        <v>861020 専門学校穴吹情報公務員カレッジ</v>
      </c>
    </row>
    <row r="3491" spans="1:4" ht="12" customHeight="1">
      <c r="A3491" s="77">
        <v>3488</v>
      </c>
      <c r="B3491" s="80">
        <v>861021</v>
      </c>
      <c r="C3491" s="79" t="s">
        <v>723</v>
      </c>
      <c r="D3491" s="78" t="str">
        <f t="shared" si="54"/>
        <v>861021 ブレーメン愛犬クリエイティブ専門学校</v>
      </c>
    </row>
    <row r="3492" spans="1:4" ht="12" customHeight="1">
      <c r="A3492" s="77">
        <v>3489</v>
      </c>
      <c r="B3492" s="80">
        <v>861022</v>
      </c>
      <c r="C3492" s="79" t="s">
        <v>722</v>
      </c>
      <c r="D3492" s="78" t="str">
        <f t="shared" si="54"/>
        <v>861022 徳島県立農林水産総合技術支援センター農業大学校</v>
      </c>
    </row>
    <row r="3493" spans="1:4" ht="12" customHeight="1">
      <c r="A3493" s="77">
        <v>3490</v>
      </c>
      <c r="B3493" s="80">
        <v>862001</v>
      </c>
      <c r="C3493" s="79" t="s">
        <v>721</v>
      </c>
      <c r="D3493" s="78" t="str">
        <f t="shared" si="54"/>
        <v>862001 香川看護専門学校</v>
      </c>
    </row>
    <row r="3494" spans="1:4" ht="12" customHeight="1">
      <c r="A3494" s="77">
        <v>3491</v>
      </c>
      <c r="B3494" s="80">
        <v>862002</v>
      </c>
      <c r="C3494" s="79" t="s">
        <v>720</v>
      </c>
      <c r="D3494" s="78" t="str">
        <f t="shared" si="54"/>
        <v>862002 香川県歯科医療専門学校</v>
      </c>
    </row>
    <row r="3495" spans="1:4" ht="12" customHeight="1">
      <c r="A3495" s="77">
        <v>3492</v>
      </c>
      <c r="B3495" s="80">
        <v>862003</v>
      </c>
      <c r="C3495" s="79" t="s">
        <v>699</v>
      </c>
      <c r="D3495" s="78" t="str">
        <f t="shared" si="54"/>
        <v>862003 四国学院大学専門学校</v>
      </c>
    </row>
    <row r="3496" spans="1:4" ht="12" customHeight="1">
      <c r="A3496" s="77">
        <v>3493</v>
      </c>
      <c r="B3496" s="80">
        <v>862004</v>
      </c>
      <c r="C3496" s="79" t="s">
        <v>719</v>
      </c>
      <c r="D3496" s="78" t="str">
        <f t="shared" si="54"/>
        <v>862004 穴吹コンピュータカレッジ</v>
      </c>
    </row>
    <row r="3497" spans="1:4" ht="12" customHeight="1">
      <c r="A3497" s="77">
        <v>3494</v>
      </c>
      <c r="B3497" s="80">
        <v>862005</v>
      </c>
      <c r="C3497" s="79" t="s">
        <v>718</v>
      </c>
      <c r="D3497" s="78" t="str">
        <f t="shared" si="54"/>
        <v>862005 穴吹デザインカレッジ</v>
      </c>
    </row>
    <row r="3498" spans="1:4" ht="12" customHeight="1">
      <c r="A3498" s="77">
        <v>3495</v>
      </c>
      <c r="B3498" s="80">
        <v>862006</v>
      </c>
      <c r="C3498" s="79" t="s">
        <v>717</v>
      </c>
      <c r="D3498" s="78" t="str">
        <f t="shared" si="54"/>
        <v>862006 穴吹ビジネスカレッジ</v>
      </c>
    </row>
    <row r="3499" spans="1:4" ht="12" customHeight="1">
      <c r="A3499" s="77">
        <v>3496</v>
      </c>
      <c r="B3499" s="80">
        <v>862007</v>
      </c>
      <c r="C3499" s="79" t="s">
        <v>716</v>
      </c>
      <c r="D3499" s="78" t="str">
        <f t="shared" si="54"/>
        <v>862007 キッス調理技術専門学校</v>
      </c>
    </row>
    <row r="3500" spans="1:4" ht="12" customHeight="1">
      <c r="A3500" s="77">
        <v>3497</v>
      </c>
      <c r="B3500" s="80">
        <v>862008</v>
      </c>
      <c r="C3500" s="79" t="s">
        <v>715</v>
      </c>
      <c r="D3500" s="78" t="str">
        <f t="shared" si="54"/>
        <v>862008 四国医療専門学校</v>
      </c>
    </row>
    <row r="3501" spans="1:4" ht="12" customHeight="1">
      <c r="A3501" s="77">
        <v>3498</v>
      </c>
      <c r="B3501" s="80">
        <v>862009</v>
      </c>
      <c r="C3501" s="79" t="s">
        <v>714</v>
      </c>
      <c r="D3501" s="78" t="str">
        <f t="shared" si="54"/>
        <v>862009 四国総合ビジネス専門学校</v>
      </c>
    </row>
    <row r="3502" spans="1:4" ht="12" customHeight="1">
      <c r="A3502" s="77">
        <v>3499</v>
      </c>
      <c r="B3502" s="80">
        <v>862010</v>
      </c>
      <c r="C3502" s="79" t="s">
        <v>713</v>
      </c>
      <c r="D3502" s="78" t="str">
        <f t="shared" si="54"/>
        <v>862010 専門学校禅林学園</v>
      </c>
    </row>
    <row r="3503" spans="1:4" ht="12" customHeight="1">
      <c r="A3503" s="77">
        <v>3500</v>
      </c>
      <c r="B3503" s="80">
        <v>862011</v>
      </c>
      <c r="C3503" s="79" t="s">
        <v>712</v>
      </c>
      <c r="D3503" s="78" t="str">
        <f t="shared" si="54"/>
        <v>862011 さぬき福祉専門学校</v>
      </c>
    </row>
    <row r="3504" spans="1:4" ht="12" customHeight="1">
      <c r="A3504" s="77">
        <v>3501</v>
      </c>
      <c r="B3504" s="80">
        <v>862012</v>
      </c>
      <c r="C3504" s="79" t="s">
        <v>711</v>
      </c>
      <c r="D3504" s="78" t="str">
        <f t="shared" si="54"/>
        <v>862012 四国医療福祉専門学校</v>
      </c>
    </row>
    <row r="3505" spans="1:4" ht="12" customHeight="1">
      <c r="A3505" s="77">
        <v>3502</v>
      </c>
      <c r="B3505" s="80">
        <v>862013</v>
      </c>
      <c r="C3505" s="79" t="s">
        <v>710</v>
      </c>
      <c r="D3505" s="78" t="str">
        <f t="shared" si="54"/>
        <v>862013 穴吹工科カレッジ</v>
      </c>
    </row>
    <row r="3506" spans="1:4" ht="12" customHeight="1">
      <c r="A3506" s="77">
        <v>3503</v>
      </c>
      <c r="B3506" s="80">
        <v>862014</v>
      </c>
      <c r="C3506" s="79" t="s">
        <v>709</v>
      </c>
      <c r="D3506" s="78" t="str">
        <f t="shared" si="54"/>
        <v>862014 穴吹リハビリテーションカレッジ</v>
      </c>
    </row>
    <row r="3507" spans="1:4" ht="12" customHeight="1">
      <c r="A3507" s="77">
        <v>3504</v>
      </c>
      <c r="B3507" s="80">
        <v>862015</v>
      </c>
      <c r="C3507" s="79" t="s">
        <v>708</v>
      </c>
      <c r="D3507" s="78" t="str">
        <f t="shared" si="54"/>
        <v>862015 穴吹ビューティカレッジ</v>
      </c>
    </row>
    <row r="3508" spans="1:4" ht="12" customHeight="1">
      <c r="A3508" s="77">
        <v>3505</v>
      </c>
      <c r="B3508" s="80">
        <v>862016</v>
      </c>
      <c r="C3508" s="79" t="s">
        <v>707</v>
      </c>
      <c r="D3508" s="78" t="str">
        <f t="shared" si="54"/>
        <v>862016 四国こどもとおとなの医療センター附属善通寺看護学校</v>
      </c>
    </row>
    <row r="3509" spans="1:4" ht="12" customHeight="1">
      <c r="A3509" s="77">
        <v>3506</v>
      </c>
      <c r="B3509" s="80">
        <v>862017</v>
      </c>
      <c r="C3509" s="79" t="s">
        <v>706</v>
      </c>
      <c r="D3509" s="78" t="str">
        <f t="shared" si="54"/>
        <v>862017 穴吹パティシエ福祉カレッジ</v>
      </c>
    </row>
    <row r="3510" spans="1:4" ht="12" customHeight="1">
      <c r="A3510" s="77">
        <v>3507</v>
      </c>
      <c r="B3510" s="80">
        <v>862019</v>
      </c>
      <c r="C3510" s="79" t="s">
        <v>705</v>
      </c>
      <c r="D3510" s="78" t="str">
        <f t="shared" si="54"/>
        <v>862019 吉田愛服飾専門学校</v>
      </c>
    </row>
    <row r="3511" spans="1:4" ht="12" customHeight="1">
      <c r="A3511" s="77">
        <v>3508</v>
      </c>
      <c r="B3511" s="80">
        <v>862020</v>
      </c>
      <c r="C3511" s="79" t="s">
        <v>704</v>
      </c>
      <c r="D3511" s="78" t="str">
        <f t="shared" si="54"/>
        <v>862020 高松市医師会看護専門学校</v>
      </c>
    </row>
    <row r="3512" spans="1:4" ht="12" customHeight="1">
      <c r="A3512" s="77">
        <v>3509</v>
      </c>
      <c r="B3512" s="80">
        <v>862021</v>
      </c>
      <c r="C3512" s="79" t="s">
        <v>703</v>
      </c>
      <c r="D3512" s="78" t="str">
        <f t="shared" si="54"/>
        <v>862021 専門学校香川理容美容アカデミー</v>
      </c>
    </row>
    <row r="3513" spans="1:4" ht="12" customHeight="1">
      <c r="A3513" s="77">
        <v>3510</v>
      </c>
      <c r="B3513" s="80">
        <v>862022</v>
      </c>
      <c r="C3513" s="79" t="s">
        <v>702</v>
      </c>
      <c r="D3513" s="78" t="str">
        <f t="shared" si="54"/>
        <v>862022 穴吹動物看護カレッジ</v>
      </c>
    </row>
    <row r="3514" spans="1:4" ht="12" customHeight="1">
      <c r="A3514" s="77">
        <v>3511</v>
      </c>
      <c r="B3514" s="80">
        <v>862023</v>
      </c>
      <c r="C3514" s="79" t="s">
        <v>701</v>
      </c>
      <c r="D3514" s="78" t="str">
        <f t="shared" si="54"/>
        <v>862023 穴吹医療大学校</v>
      </c>
    </row>
    <row r="3515" spans="1:4" ht="12" customHeight="1">
      <c r="A3515" s="77">
        <v>3512</v>
      </c>
      <c r="B3515" s="80">
        <v>862024</v>
      </c>
      <c r="C3515" s="79" t="s">
        <v>700</v>
      </c>
      <c r="D3515" s="78" t="str">
        <f t="shared" si="54"/>
        <v>862024 香川県立農業大学校</v>
      </c>
    </row>
    <row r="3516" spans="1:4" ht="12" customHeight="1">
      <c r="A3516" s="77">
        <v>3513</v>
      </c>
      <c r="B3516" s="80">
        <v>862030</v>
      </c>
      <c r="C3516" s="79" t="s">
        <v>699</v>
      </c>
      <c r="D3516" s="78" t="str">
        <f t="shared" si="54"/>
        <v>862030 四国学院大学専門学校</v>
      </c>
    </row>
    <row r="3517" spans="1:4" ht="12" customHeight="1">
      <c r="A3517" s="77">
        <v>3514</v>
      </c>
      <c r="B3517" s="80">
        <v>862040</v>
      </c>
      <c r="C3517" s="79" t="s">
        <v>698</v>
      </c>
      <c r="D3517" s="78" t="str">
        <f t="shared" si="54"/>
        <v>862040 専修学校香川県美容学校</v>
      </c>
    </row>
    <row r="3518" spans="1:4" ht="12" customHeight="1">
      <c r="A3518" s="77">
        <v>3515</v>
      </c>
      <c r="B3518" s="80">
        <v>862050</v>
      </c>
      <c r="C3518" s="79" t="s">
        <v>697</v>
      </c>
      <c r="D3518" s="78" t="str">
        <f t="shared" si="54"/>
        <v>862050 守里会看護福祉専門学校</v>
      </c>
    </row>
    <row r="3519" spans="1:4" ht="12" customHeight="1">
      <c r="A3519" s="77">
        <v>3516</v>
      </c>
      <c r="B3519" s="80">
        <v>863001</v>
      </c>
      <c r="C3519" s="79" t="s">
        <v>671</v>
      </c>
      <c r="D3519" s="78" t="str">
        <f t="shared" si="54"/>
        <v>863001 四国中央医療福祉総合学院</v>
      </c>
    </row>
    <row r="3520" spans="1:4" ht="12" customHeight="1">
      <c r="A3520" s="77">
        <v>3517</v>
      </c>
      <c r="B3520" s="80">
        <v>863002</v>
      </c>
      <c r="C3520" s="79" t="s">
        <v>696</v>
      </c>
      <c r="D3520" s="78" t="str">
        <f t="shared" si="54"/>
        <v>863002 愛媛県立農業大学校</v>
      </c>
    </row>
    <row r="3521" spans="1:4" ht="12" customHeight="1">
      <c r="A3521" s="77">
        <v>3518</v>
      </c>
      <c r="B3521" s="80">
        <v>863003</v>
      </c>
      <c r="C3521" s="79" t="s">
        <v>695</v>
      </c>
      <c r="D3521" s="78" t="str">
        <f t="shared" si="54"/>
        <v>863003 愛媛十全医療学院</v>
      </c>
    </row>
    <row r="3522" spans="1:4" ht="12" customHeight="1">
      <c r="A3522" s="77">
        <v>3519</v>
      </c>
      <c r="B3522" s="80">
        <v>863004</v>
      </c>
      <c r="C3522" s="79" t="s">
        <v>694</v>
      </c>
      <c r="D3522" s="78" t="str">
        <f t="shared" si="54"/>
        <v>863004 専門学校日産愛媛自動車大学校</v>
      </c>
    </row>
    <row r="3523" spans="1:4" ht="12" customHeight="1">
      <c r="A3523" s="77">
        <v>3520</v>
      </c>
      <c r="B3523" s="80">
        <v>863005</v>
      </c>
      <c r="C3523" s="79" t="s">
        <v>693</v>
      </c>
      <c r="D3523" s="78" t="str">
        <f t="shared" si="54"/>
        <v>863005 十全看護専門学校</v>
      </c>
    </row>
    <row r="3524" spans="1:4" ht="12" customHeight="1">
      <c r="A3524" s="77">
        <v>3521</v>
      </c>
      <c r="B3524" s="80">
        <v>863006</v>
      </c>
      <c r="C3524" s="79" t="s">
        <v>692</v>
      </c>
      <c r="D3524" s="78" t="str">
        <f t="shared" ref="D3524:D3587" si="55">CONCATENATE(B3524," ",C3524)</f>
        <v>863006 松山看護専門学校</v>
      </c>
    </row>
    <row r="3525" spans="1:4" ht="12" customHeight="1">
      <c r="A3525" s="77">
        <v>3522</v>
      </c>
      <c r="B3525" s="80">
        <v>863007</v>
      </c>
      <c r="C3525" s="79" t="s">
        <v>691</v>
      </c>
      <c r="D3525" s="78" t="str">
        <f t="shared" si="55"/>
        <v>863007 松山歯科衛生士専門学校</v>
      </c>
    </row>
    <row r="3526" spans="1:4" ht="12" customHeight="1">
      <c r="A3526" s="77">
        <v>3523</v>
      </c>
      <c r="B3526" s="80">
        <v>863008</v>
      </c>
      <c r="C3526" s="79" t="s">
        <v>690</v>
      </c>
      <c r="D3526" s="78" t="str">
        <f t="shared" si="55"/>
        <v>863008 松山赤十字看護専門学校</v>
      </c>
    </row>
    <row r="3527" spans="1:4" ht="12" customHeight="1">
      <c r="A3527" s="77">
        <v>3524</v>
      </c>
      <c r="B3527" s="80">
        <v>863010</v>
      </c>
      <c r="C3527" s="79" t="s">
        <v>689</v>
      </c>
      <c r="D3527" s="78" t="str">
        <f t="shared" si="55"/>
        <v>863010 河原電子ビジネス専門学校</v>
      </c>
    </row>
    <row r="3528" spans="1:4" ht="12" customHeight="1">
      <c r="A3528" s="77">
        <v>3525</v>
      </c>
      <c r="B3528" s="80">
        <v>863011</v>
      </c>
      <c r="C3528" s="79" t="s">
        <v>688</v>
      </c>
      <c r="D3528" s="78" t="str">
        <f t="shared" si="55"/>
        <v>863011 専門学校松山ビジネスカレッジビジネス校</v>
      </c>
    </row>
    <row r="3529" spans="1:4" ht="12" customHeight="1">
      <c r="A3529" s="77">
        <v>3526</v>
      </c>
      <c r="B3529" s="80">
        <v>863013</v>
      </c>
      <c r="C3529" s="79" t="s">
        <v>687</v>
      </c>
      <c r="D3529" s="78" t="str">
        <f t="shared" si="55"/>
        <v>863013 専門学校松山ビジネスカレッジクリエイティブ校</v>
      </c>
    </row>
    <row r="3530" spans="1:4" ht="12" customHeight="1">
      <c r="A3530" s="77">
        <v>3527</v>
      </c>
      <c r="B3530" s="80">
        <v>863014</v>
      </c>
      <c r="C3530" s="79" t="s">
        <v>686</v>
      </c>
      <c r="D3530" s="78" t="str">
        <f t="shared" si="55"/>
        <v>863014 河原ＩＴビジネス専門学校</v>
      </c>
    </row>
    <row r="3531" spans="1:4" ht="12" customHeight="1">
      <c r="A3531" s="77">
        <v>3528</v>
      </c>
      <c r="B3531" s="80">
        <v>863015</v>
      </c>
      <c r="C3531" s="79" t="s">
        <v>685</v>
      </c>
      <c r="D3531" s="78" t="str">
        <f t="shared" si="55"/>
        <v>863015 愛媛調理製菓専門学校</v>
      </c>
    </row>
    <row r="3532" spans="1:4" ht="12" customHeight="1">
      <c r="A3532" s="77">
        <v>3529</v>
      </c>
      <c r="B3532" s="80">
        <v>863016</v>
      </c>
      <c r="C3532" s="79" t="s">
        <v>684</v>
      </c>
      <c r="D3532" s="78" t="str">
        <f t="shared" si="55"/>
        <v>863016 河原医療福祉専門学校</v>
      </c>
    </row>
    <row r="3533" spans="1:4" ht="12" customHeight="1">
      <c r="A3533" s="77">
        <v>3530</v>
      </c>
      <c r="B3533" s="80">
        <v>863017</v>
      </c>
      <c r="C3533" s="79" t="s">
        <v>683</v>
      </c>
      <c r="D3533" s="78" t="str">
        <f t="shared" si="55"/>
        <v>863017 宇和島看護専門学校</v>
      </c>
    </row>
    <row r="3534" spans="1:4" ht="12" customHeight="1">
      <c r="A3534" s="77">
        <v>3531</v>
      </c>
      <c r="B3534" s="80">
        <v>863018</v>
      </c>
      <c r="C3534" s="79" t="s">
        <v>682</v>
      </c>
      <c r="D3534" s="78" t="str">
        <f t="shared" si="55"/>
        <v>863018 大原簿記公務員専門学校愛媛校</v>
      </c>
    </row>
    <row r="3535" spans="1:4" ht="12" customHeight="1">
      <c r="A3535" s="77">
        <v>3532</v>
      </c>
      <c r="B3535" s="80">
        <v>863019</v>
      </c>
      <c r="C3535" s="79" t="s">
        <v>681</v>
      </c>
      <c r="D3535" s="78" t="str">
        <f t="shared" si="55"/>
        <v>863019 愛媛県美容専門学校</v>
      </c>
    </row>
    <row r="3536" spans="1:4" ht="12" customHeight="1">
      <c r="A3536" s="77">
        <v>3533</v>
      </c>
      <c r="B3536" s="80">
        <v>863020</v>
      </c>
      <c r="C3536" s="79" t="s">
        <v>680</v>
      </c>
      <c r="D3536" s="78" t="str">
        <f t="shared" si="55"/>
        <v>863020 河原デザイン・アート専門学校</v>
      </c>
    </row>
    <row r="3537" spans="1:4" ht="12" customHeight="1">
      <c r="A3537" s="77">
        <v>3534</v>
      </c>
      <c r="B3537" s="80">
        <v>863021</v>
      </c>
      <c r="C3537" s="79" t="s">
        <v>679</v>
      </c>
      <c r="D3537" s="78" t="str">
        <f t="shared" si="55"/>
        <v>863021 今治看護専門学校</v>
      </c>
    </row>
    <row r="3538" spans="1:4" ht="12" customHeight="1">
      <c r="A3538" s="77">
        <v>3535</v>
      </c>
      <c r="B3538" s="80">
        <v>863022</v>
      </c>
      <c r="C3538" s="79" t="s">
        <v>678</v>
      </c>
      <c r="D3538" s="78" t="str">
        <f t="shared" si="55"/>
        <v>863022 河原アイペットワールド専門学校</v>
      </c>
    </row>
    <row r="3539" spans="1:4" ht="12" customHeight="1">
      <c r="A3539" s="77">
        <v>3536</v>
      </c>
      <c r="B3539" s="80">
        <v>863023</v>
      </c>
      <c r="C3539" s="79" t="s">
        <v>677</v>
      </c>
      <c r="D3539" s="78" t="str">
        <f t="shared" si="55"/>
        <v>863023 東予理容美容専門学校</v>
      </c>
    </row>
    <row r="3540" spans="1:4" ht="12" customHeight="1">
      <c r="A3540" s="77">
        <v>3537</v>
      </c>
      <c r="B3540" s="80">
        <v>863024</v>
      </c>
      <c r="C3540" s="79" t="s">
        <v>676</v>
      </c>
      <c r="D3540" s="78" t="str">
        <f t="shared" si="55"/>
        <v>863024 愛媛医療センター附属看護学校</v>
      </c>
    </row>
    <row r="3541" spans="1:4" ht="12" customHeight="1">
      <c r="A3541" s="77">
        <v>3538</v>
      </c>
      <c r="B3541" s="80">
        <v>863025</v>
      </c>
      <c r="C3541" s="79" t="s">
        <v>675</v>
      </c>
      <c r="D3541" s="78" t="str">
        <f t="shared" si="55"/>
        <v>863025 愛媛コミュニケーションブライダル専門学校</v>
      </c>
    </row>
    <row r="3542" spans="1:4" ht="12" customHeight="1">
      <c r="A3542" s="77">
        <v>3539</v>
      </c>
      <c r="B3542" s="80">
        <v>863026</v>
      </c>
      <c r="C3542" s="79" t="s">
        <v>674</v>
      </c>
      <c r="D3542" s="78" t="str">
        <f t="shared" si="55"/>
        <v>863026 四国医療技術専門学校</v>
      </c>
    </row>
    <row r="3543" spans="1:4" ht="12" customHeight="1">
      <c r="A3543" s="77">
        <v>3540</v>
      </c>
      <c r="B3543" s="80">
        <v>863029</v>
      </c>
      <c r="C3543" s="79" t="s">
        <v>673</v>
      </c>
      <c r="D3543" s="78" t="str">
        <f t="shared" si="55"/>
        <v>863029 今治商業専門学校</v>
      </c>
    </row>
    <row r="3544" spans="1:4" ht="12" customHeight="1">
      <c r="A3544" s="77">
        <v>3541</v>
      </c>
      <c r="B3544" s="80">
        <v>863030</v>
      </c>
      <c r="C3544" s="79" t="s">
        <v>672</v>
      </c>
      <c r="D3544" s="78" t="str">
        <f t="shared" si="55"/>
        <v>863030 東城看護専門学校</v>
      </c>
    </row>
    <row r="3545" spans="1:4" ht="12" customHeight="1">
      <c r="A3545" s="77">
        <v>3542</v>
      </c>
      <c r="B3545" s="80">
        <v>863031</v>
      </c>
      <c r="C3545" s="79" t="s">
        <v>671</v>
      </c>
      <c r="D3545" s="78" t="str">
        <f t="shared" si="55"/>
        <v>863031 四国中央医療福祉総合学院</v>
      </c>
    </row>
    <row r="3546" spans="1:4" ht="12" customHeight="1">
      <c r="A3546" s="77">
        <v>3543</v>
      </c>
      <c r="B3546" s="80">
        <v>863032</v>
      </c>
      <c r="C3546" s="79" t="s">
        <v>670</v>
      </c>
      <c r="D3546" s="78" t="str">
        <f t="shared" si="55"/>
        <v>863032 河原医療大学校</v>
      </c>
    </row>
    <row r="3547" spans="1:4" ht="12" customHeight="1">
      <c r="A3547" s="77">
        <v>3544</v>
      </c>
      <c r="B3547" s="80">
        <v>863033</v>
      </c>
      <c r="C3547" s="79" t="s">
        <v>669</v>
      </c>
      <c r="D3547" s="78" t="str">
        <f t="shared" si="55"/>
        <v>863033 河原ビューティモード専門学校</v>
      </c>
    </row>
    <row r="3548" spans="1:4" ht="12" customHeight="1">
      <c r="A3548" s="77">
        <v>3545</v>
      </c>
      <c r="B3548" s="80">
        <v>863034</v>
      </c>
      <c r="C3548" s="79" t="s">
        <v>668</v>
      </c>
      <c r="D3548" s="78" t="str">
        <f t="shared" si="55"/>
        <v>863034 河原パティシエ・医療・観光専門学校</v>
      </c>
    </row>
    <row r="3549" spans="1:4" ht="12" customHeight="1">
      <c r="A3549" s="77">
        <v>3546</v>
      </c>
      <c r="B3549" s="80">
        <v>864001</v>
      </c>
      <c r="C3549" s="79" t="s">
        <v>667</v>
      </c>
      <c r="D3549" s="78" t="str">
        <f t="shared" si="55"/>
        <v>864001 高知県立幡多看護専門学校</v>
      </c>
    </row>
    <row r="3550" spans="1:4" ht="12" customHeight="1">
      <c r="A3550" s="77">
        <v>3547</v>
      </c>
      <c r="B3550" s="80">
        <v>864002</v>
      </c>
      <c r="C3550" s="79" t="s">
        <v>666</v>
      </c>
      <c r="D3550" s="78" t="str">
        <f t="shared" si="55"/>
        <v>864002 高知医療学院</v>
      </c>
    </row>
    <row r="3551" spans="1:4" ht="12" customHeight="1">
      <c r="A3551" s="77">
        <v>3548</v>
      </c>
      <c r="B3551" s="80">
        <v>864003</v>
      </c>
      <c r="C3551" s="79" t="s">
        <v>665</v>
      </c>
      <c r="D3551" s="78" t="str">
        <f t="shared" si="55"/>
        <v>864003 高知理容美容専門学校</v>
      </c>
    </row>
    <row r="3552" spans="1:4" ht="12" customHeight="1">
      <c r="A3552" s="77">
        <v>3549</v>
      </c>
      <c r="B3552" s="80">
        <v>864004</v>
      </c>
      <c r="C3552" s="79" t="s">
        <v>664</v>
      </c>
      <c r="D3552" s="78" t="str">
        <f t="shared" si="55"/>
        <v>864004 高知リハビリテーション学院</v>
      </c>
    </row>
    <row r="3553" spans="1:4" ht="12" customHeight="1">
      <c r="A3553" s="77">
        <v>3550</v>
      </c>
      <c r="B3553" s="80">
        <v>864005</v>
      </c>
      <c r="C3553" s="79" t="s">
        <v>663</v>
      </c>
      <c r="D3553" s="78" t="str">
        <f t="shared" si="55"/>
        <v>864005 高知情報ビジネス＆フード専門学校</v>
      </c>
    </row>
    <row r="3554" spans="1:4" ht="12" customHeight="1">
      <c r="A3554" s="77">
        <v>3551</v>
      </c>
      <c r="B3554" s="80">
        <v>864006</v>
      </c>
      <c r="C3554" s="79" t="s">
        <v>662</v>
      </c>
      <c r="D3554" s="78" t="str">
        <f t="shared" si="55"/>
        <v>864006 高知福祉専門学校</v>
      </c>
    </row>
    <row r="3555" spans="1:4" ht="12" customHeight="1">
      <c r="A3555" s="77">
        <v>3552</v>
      </c>
      <c r="B3555" s="80">
        <v>864007</v>
      </c>
      <c r="C3555" s="79" t="s">
        <v>661</v>
      </c>
      <c r="D3555" s="78" t="str">
        <f t="shared" si="55"/>
        <v>864007 土佐情報経理専門学校</v>
      </c>
    </row>
    <row r="3556" spans="1:4" ht="12" customHeight="1">
      <c r="A3556" s="77">
        <v>3553</v>
      </c>
      <c r="B3556" s="80">
        <v>864008</v>
      </c>
      <c r="C3556" s="79" t="s">
        <v>660</v>
      </c>
      <c r="D3556" s="78" t="str">
        <f t="shared" si="55"/>
        <v>864008 高知語学アンドビジネス専門学校</v>
      </c>
    </row>
    <row r="3557" spans="1:4" ht="12" customHeight="1">
      <c r="A3557" s="77">
        <v>3554</v>
      </c>
      <c r="B3557" s="80">
        <v>864009</v>
      </c>
      <c r="C3557" s="79" t="s">
        <v>659</v>
      </c>
      <c r="D3557" s="78" t="str">
        <f t="shared" si="55"/>
        <v>864009 国際デザイン・ビューティカレッジ</v>
      </c>
    </row>
    <row r="3558" spans="1:4" ht="12" customHeight="1">
      <c r="A3558" s="77">
        <v>3555</v>
      </c>
      <c r="B3558" s="80">
        <v>864010</v>
      </c>
      <c r="C3558" s="79" t="s">
        <v>658</v>
      </c>
      <c r="D3558" s="78" t="str">
        <f t="shared" si="55"/>
        <v>864010 平成福祉専門学校</v>
      </c>
    </row>
    <row r="3559" spans="1:4" ht="12" customHeight="1">
      <c r="A3559" s="77">
        <v>3556</v>
      </c>
      <c r="B3559" s="80">
        <v>864011</v>
      </c>
      <c r="C3559" s="79" t="s">
        <v>657</v>
      </c>
      <c r="D3559" s="78" t="str">
        <f t="shared" si="55"/>
        <v>864011 土佐リハビリテーションカレッジ</v>
      </c>
    </row>
    <row r="3560" spans="1:4" ht="12" customHeight="1">
      <c r="A3560" s="77">
        <v>3557</v>
      </c>
      <c r="B3560" s="80">
        <v>864012</v>
      </c>
      <c r="C3560" s="79" t="s">
        <v>656</v>
      </c>
      <c r="D3560" s="78" t="str">
        <f t="shared" si="55"/>
        <v>864012 龍馬看護ふくし専門学校</v>
      </c>
    </row>
    <row r="3561" spans="1:4" ht="12" customHeight="1">
      <c r="A3561" s="77">
        <v>3558</v>
      </c>
      <c r="B3561" s="80">
        <v>864013</v>
      </c>
      <c r="C3561" s="79" t="s">
        <v>655</v>
      </c>
      <c r="D3561" s="78" t="str">
        <f t="shared" si="55"/>
        <v>864013 四国医療工学専門学校</v>
      </c>
    </row>
    <row r="3562" spans="1:4" ht="12" customHeight="1">
      <c r="A3562" s="77">
        <v>3559</v>
      </c>
      <c r="B3562" s="80">
        <v>864014</v>
      </c>
      <c r="C3562" s="79" t="s">
        <v>654</v>
      </c>
      <c r="D3562" s="78" t="str">
        <f t="shared" si="55"/>
        <v>864014 高知文化服装専門学校</v>
      </c>
    </row>
    <row r="3563" spans="1:4" ht="12" customHeight="1">
      <c r="A3563" s="77">
        <v>3560</v>
      </c>
      <c r="B3563" s="80">
        <v>864015</v>
      </c>
      <c r="C3563" s="79" t="s">
        <v>653</v>
      </c>
      <c r="D3563" s="78" t="str">
        <f t="shared" si="55"/>
        <v>864015 高知ペットビジネス専門学校</v>
      </c>
    </row>
    <row r="3564" spans="1:4" ht="12" customHeight="1">
      <c r="A3564" s="77">
        <v>3561</v>
      </c>
      <c r="B3564" s="80">
        <v>864016</v>
      </c>
      <c r="C3564" s="79" t="s">
        <v>652</v>
      </c>
      <c r="D3564" s="78" t="str">
        <f t="shared" si="55"/>
        <v>864016 高知開成専門学校</v>
      </c>
    </row>
    <row r="3565" spans="1:4" ht="12" customHeight="1">
      <c r="A3565" s="77">
        <v>3562</v>
      </c>
      <c r="B3565" s="80">
        <v>864017</v>
      </c>
      <c r="C3565" s="79" t="s">
        <v>651</v>
      </c>
      <c r="D3565" s="78" t="str">
        <f t="shared" si="55"/>
        <v>864017 高知県医師会看護専門学校</v>
      </c>
    </row>
    <row r="3566" spans="1:4" ht="12" customHeight="1">
      <c r="A3566" s="77">
        <v>3563</v>
      </c>
      <c r="B3566" s="80">
        <v>864018</v>
      </c>
      <c r="C3566" s="79" t="s">
        <v>650</v>
      </c>
      <c r="D3566" s="78" t="str">
        <f t="shared" si="55"/>
        <v>864018 高知病院附属看護学校</v>
      </c>
    </row>
    <row r="3567" spans="1:4" ht="12" customHeight="1">
      <c r="A3567" s="77">
        <v>3564</v>
      </c>
      <c r="B3567" s="80">
        <v>864019</v>
      </c>
      <c r="C3567" s="79" t="s">
        <v>649</v>
      </c>
      <c r="D3567" s="78" t="str">
        <f t="shared" si="55"/>
        <v>864019 ＲＫＣ調理製菓専門学校</v>
      </c>
    </row>
    <row r="3568" spans="1:4" ht="12" customHeight="1">
      <c r="A3568" s="77">
        <v>3565</v>
      </c>
      <c r="B3568" s="80">
        <v>864021</v>
      </c>
      <c r="C3568" s="79" t="s">
        <v>648</v>
      </c>
      <c r="D3568" s="78" t="str">
        <f t="shared" si="55"/>
        <v>864021 高知県立農業大学校</v>
      </c>
    </row>
    <row r="3569" spans="1:4" ht="12" customHeight="1">
      <c r="A3569" s="77">
        <v>3566</v>
      </c>
      <c r="B3569" s="80">
        <v>864030</v>
      </c>
      <c r="C3569" s="79" t="s">
        <v>647</v>
      </c>
      <c r="D3569" s="78" t="str">
        <f t="shared" si="55"/>
        <v>864030 四万十看護学院</v>
      </c>
    </row>
    <row r="3570" spans="1:4" ht="12" customHeight="1">
      <c r="A3570" s="77">
        <v>3567</v>
      </c>
      <c r="B3570" s="80">
        <v>864040</v>
      </c>
      <c r="C3570" s="79" t="s">
        <v>646</v>
      </c>
      <c r="D3570" s="78" t="str">
        <f t="shared" si="55"/>
        <v>864040 近森病院附属看護学校</v>
      </c>
    </row>
    <row r="3571" spans="1:4" ht="12" customHeight="1">
      <c r="A3571" s="77">
        <v>3568</v>
      </c>
      <c r="B3571" s="80">
        <v>871001</v>
      </c>
      <c r="C3571" s="79" t="s">
        <v>645</v>
      </c>
      <c r="D3571" s="78" t="str">
        <f t="shared" si="55"/>
        <v>871001 福岡視力障害センター</v>
      </c>
    </row>
    <row r="3572" spans="1:4" ht="12" customHeight="1">
      <c r="A3572" s="77">
        <v>3569</v>
      </c>
      <c r="B3572" s="80">
        <v>871002</v>
      </c>
      <c r="C3572" s="79" t="s">
        <v>644</v>
      </c>
      <c r="D3572" s="78" t="str">
        <f t="shared" si="55"/>
        <v>871002 北九州市立看護専門学校</v>
      </c>
    </row>
    <row r="3573" spans="1:4" ht="12" customHeight="1">
      <c r="A3573" s="77">
        <v>3570</v>
      </c>
      <c r="B3573" s="80">
        <v>871003</v>
      </c>
      <c r="C3573" s="79" t="s">
        <v>643</v>
      </c>
      <c r="D3573" s="78" t="str">
        <f t="shared" si="55"/>
        <v>871003 福岡国際コミュニケーション専門学校</v>
      </c>
    </row>
    <row r="3574" spans="1:4" ht="12" customHeight="1">
      <c r="A3574" s="77">
        <v>3571</v>
      </c>
      <c r="B3574" s="80">
        <v>871004</v>
      </c>
      <c r="C3574" s="79" t="s">
        <v>642</v>
      </c>
      <c r="D3574" s="78" t="str">
        <f t="shared" si="55"/>
        <v>871004 専門学校北九州自動車大学校</v>
      </c>
    </row>
    <row r="3575" spans="1:4" ht="12" customHeight="1">
      <c r="A3575" s="77">
        <v>3572</v>
      </c>
      <c r="B3575" s="80">
        <v>871005</v>
      </c>
      <c r="C3575" s="79" t="s">
        <v>641</v>
      </c>
      <c r="D3575" s="78" t="str">
        <f t="shared" si="55"/>
        <v>871005 北九州保育福祉専門学校</v>
      </c>
    </row>
    <row r="3576" spans="1:4" ht="12" customHeight="1">
      <c r="A3576" s="77">
        <v>3573</v>
      </c>
      <c r="B3576" s="80">
        <v>871006</v>
      </c>
      <c r="C3576" s="79" t="s">
        <v>640</v>
      </c>
      <c r="D3576" s="78" t="str">
        <f t="shared" si="55"/>
        <v>871006 専門学校九州テクノカレッジ</v>
      </c>
    </row>
    <row r="3577" spans="1:4" ht="12" customHeight="1">
      <c r="A3577" s="77">
        <v>3574</v>
      </c>
      <c r="B3577" s="80">
        <v>871008</v>
      </c>
      <c r="C3577" s="79" t="s">
        <v>639</v>
      </c>
      <c r="D3577" s="78" t="str">
        <f t="shared" si="55"/>
        <v>871008 九州歯科技工専門学校</v>
      </c>
    </row>
    <row r="3578" spans="1:4" ht="12" customHeight="1">
      <c r="A3578" s="77">
        <v>3575</v>
      </c>
      <c r="B3578" s="80">
        <v>871009</v>
      </c>
      <c r="C3578" s="79" t="s">
        <v>638</v>
      </c>
      <c r="D3578" s="78" t="str">
        <f t="shared" si="55"/>
        <v>871009 九州電気専門学校</v>
      </c>
    </row>
    <row r="3579" spans="1:4" ht="12" customHeight="1">
      <c r="A3579" s="77">
        <v>3576</v>
      </c>
      <c r="B3579" s="80">
        <v>871010</v>
      </c>
      <c r="C3579" s="79" t="s">
        <v>637</v>
      </c>
      <c r="D3579" s="78" t="str">
        <f t="shared" si="55"/>
        <v>871010 ＫＣＳ福岡情報専門学校</v>
      </c>
    </row>
    <row r="3580" spans="1:4" ht="12" customHeight="1">
      <c r="A3580" s="77">
        <v>3577</v>
      </c>
      <c r="B3580" s="80">
        <v>871011</v>
      </c>
      <c r="C3580" s="79" t="s">
        <v>636</v>
      </c>
      <c r="D3580" s="78" t="str">
        <f t="shared" si="55"/>
        <v>871011 製菓・医療九州ビジネス専門学校</v>
      </c>
    </row>
    <row r="3581" spans="1:4" ht="12" customHeight="1">
      <c r="A3581" s="77">
        <v>3578</v>
      </c>
      <c r="B3581" s="80">
        <v>871012</v>
      </c>
      <c r="C3581" s="79" t="s">
        <v>635</v>
      </c>
      <c r="D3581" s="78" t="str">
        <f t="shared" si="55"/>
        <v>871012 専門学校久留米自動車工科大学校</v>
      </c>
    </row>
    <row r="3582" spans="1:4" ht="12" customHeight="1">
      <c r="A3582" s="77">
        <v>3579</v>
      </c>
      <c r="B3582" s="80">
        <v>871013</v>
      </c>
      <c r="C3582" s="79" t="s">
        <v>634</v>
      </c>
      <c r="D3582" s="78" t="str">
        <f t="shared" si="55"/>
        <v>871013 久留米歯科衛生専門学校</v>
      </c>
    </row>
    <row r="3583" spans="1:4" ht="12" customHeight="1">
      <c r="A3583" s="77">
        <v>3580</v>
      </c>
      <c r="B3583" s="80">
        <v>871014</v>
      </c>
      <c r="C3583" s="79" t="s">
        <v>633</v>
      </c>
      <c r="D3583" s="78" t="str">
        <f t="shared" si="55"/>
        <v>871014 久留米大学医学部附属臨床検査専門学校</v>
      </c>
    </row>
    <row r="3584" spans="1:4" ht="12" customHeight="1">
      <c r="A3584" s="77">
        <v>3581</v>
      </c>
      <c r="B3584" s="80">
        <v>871015</v>
      </c>
      <c r="C3584" s="79" t="s">
        <v>632</v>
      </c>
      <c r="D3584" s="78" t="str">
        <f t="shared" si="55"/>
        <v>871015 久留米ドレスメーカー女学院</v>
      </c>
    </row>
    <row r="3585" spans="1:4" ht="12" customHeight="1">
      <c r="A3585" s="77">
        <v>3582</v>
      </c>
      <c r="B3585" s="80">
        <v>871016</v>
      </c>
      <c r="C3585" s="79" t="s">
        <v>631</v>
      </c>
      <c r="D3585" s="78" t="str">
        <f t="shared" si="55"/>
        <v>871016 健和看護学院</v>
      </c>
    </row>
    <row r="3586" spans="1:4" ht="12" customHeight="1">
      <c r="A3586" s="77">
        <v>3583</v>
      </c>
      <c r="B3586" s="80">
        <v>871017</v>
      </c>
      <c r="C3586" s="79" t="s">
        <v>630</v>
      </c>
      <c r="D3586" s="78" t="str">
        <f t="shared" si="55"/>
        <v>871017 小倉南看護専門学校</v>
      </c>
    </row>
    <row r="3587" spans="1:4" ht="12" customHeight="1">
      <c r="A3587" s="77">
        <v>3584</v>
      </c>
      <c r="B3587" s="80">
        <v>871019</v>
      </c>
      <c r="C3587" s="79" t="s">
        <v>629</v>
      </c>
      <c r="D3587" s="78" t="str">
        <f t="shared" si="55"/>
        <v>871019 香蘭ファッションデザイン専門学校</v>
      </c>
    </row>
    <row r="3588" spans="1:4" ht="12" customHeight="1">
      <c r="A3588" s="77">
        <v>3585</v>
      </c>
      <c r="B3588" s="80">
        <v>871020</v>
      </c>
      <c r="C3588" s="79" t="s">
        <v>628</v>
      </c>
      <c r="D3588" s="78" t="str">
        <f t="shared" ref="D3588:D3651" si="56">CONCATENATE(B3588," ",C3588)</f>
        <v>871020 筑豊看護専門学校</v>
      </c>
    </row>
    <row r="3589" spans="1:4" ht="12" customHeight="1">
      <c r="A3589" s="77">
        <v>3586</v>
      </c>
      <c r="B3589" s="80">
        <v>871021</v>
      </c>
      <c r="C3589" s="79" t="s">
        <v>627</v>
      </c>
      <c r="D3589" s="78" t="str">
        <f t="shared" si="56"/>
        <v>871021 西鉄自動車整備専門学校</v>
      </c>
    </row>
    <row r="3590" spans="1:4" ht="12" customHeight="1">
      <c r="A3590" s="77">
        <v>3587</v>
      </c>
      <c r="B3590" s="80">
        <v>871022</v>
      </c>
      <c r="C3590" s="79" t="s">
        <v>626</v>
      </c>
      <c r="D3590" s="78" t="str">
        <f t="shared" si="56"/>
        <v>871022 福岡教員養成所</v>
      </c>
    </row>
    <row r="3591" spans="1:4" ht="12" customHeight="1">
      <c r="A3591" s="77">
        <v>3588</v>
      </c>
      <c r="B3591" s="80">
        <v>871023</v>
      </c>
      <c r="C3591" s="79" t="s">
        <v>625</v>
      </c>
      <c r="D3591" s="78" t="str">
        <f t="shared" si="56"/>
        <v>871023 福岡カレッジ・オブ・ビジネス</v>
      </c>
    </row>
    <row r="3592" spans="1:4" ht="12" customHeight="1">
      <c r="A3592" s="77">
        <v>3589</v>
      </c>
      <c r="B3592" s="80">
        <v>871024</v>
      </c>
      <c r="C3592" s="79" t="s">
        <v>624</v>
      </c>
      <c r="D3592" s="78" t="str">
        <f t="shared" si="56"/>
        <v>871024 福岡建設専門学校</v>
      </c>
    </row>
    <row r="3593" spans="1:4" ht="12" customHeight="1">
      <c r="A3593" s="77">
        <v>3590</v>
      </c>
      <c r="B3593" s="80">
        <v>871025</v>
      </c>
      <c r="C3593" s="79" t="s">
        <v>623</v>
      </c>
      <c r="D3593" s="78" t="str">
        <f t="shared" si="56"/>
        <v>871025 福岡国土建設専門学校</v>
      </c>
    </row>
    <row r="3594" spans="1:4" ht="12" customHeight="1">
      <c r="A3594" s="77">
        <v>3591</v>
      </c>
      <c r="B3594" s="80">
        <v>871026</v>
      </c>
      <c r="C3594" s="79" t="s">
        <v>622</v>
      </c>
      <c r="D3594" s="78" t="str">
        <f t="shared" si="56"/>
        <v>871026 福岡歯科衛生専門学校</v>
      </c>
    </row>
    <row r="3595" spans="1:4" ht="12" customHeight="1">
      <c r="A3595" s="77">
        <v>3592</v>
      </c>
      <c r="B3595" s="80">
        <v>871027</v>
      </c>
      <c r="C3595" s="79" t="s">
        <v>621</v>
      </c>
      <c r="D3595" s="78" t="str">
        <f t="shared" si="56"/>
        <v>871027 美萩野保健衛生学院</v>
      </c>
    </row>
    <row r="3596" spans="1:4" ht="12" customHeight="1">
      <c r="A3596" s="77">
        <v>3593</v>
      </c>
      <c r="B3596" s="80">
        <v>871028</v>
      </c>
      <c r="C3596" s="79" t="s">
        <v>620</v>
      </c>
      <c r="D3596" s="78" t="str">
        <f t="shared" si="56"/>
        <v>871028 美萩野臨床医学専門学校</v>
      </c>
    </row>
    <row r="3597" spans="1:4" ht="12" customHeight="1">
      <c r="A3597" s="77">
        <v>3594</v>
      </c>
      <c r="B3597" s="80">
        <v>871029</v>
      </c>
      <c r="C3597" s="79" t="s">
        <v>619</v>
      </c>
      <c r="D3597" s="78" t="str">
        <f t="shared" si="56"/>
        <v>871029 八幡医師会看護専門学院</v>
      </c>
    </row>
    <row r="3598" spans="1:4" ht="12" customHeight="1">
      <c r="A3598" s="77">
        <v>3595</v>
      </c>
      <c r="B3598" s="80">
        <v>871030</v>
      </c>
      <c r="C3598" s="79" t="s">
        <v>618</v>
      </c>
      <c r="D3598" s="78" t="str">
        <f t="shared" si="56"/>
        <v>871030 八女筑後看護専門学校</v>
      </c>
    </row>
    <row r="3599" spans="1:4" ht="12" customHeight="1">
      <c r="A3599" s="77">
        <v>3596</v>
      </c>
      <c r="B3599" s="80">
        <v>871031</v>
      </c>
      <c r="C3599" s="79" t="s">
        <v>617</v>
      </c>
      <c r="D3599" s="78" t="str">
        <f t="shared" si="56"/>
        <v>871031 専門学校ライセンスカレッジ</v>
      </c>
    </row>
    <row r="3600" spans="1:4" ht="12" customHeight="1">
      <c r="A3600" s="77">
        <v>3597</v>
      </c>
      <c r="B3600" s="80">
        <v>871032</v>
      </c>
      <c r="C3600" s="79" t="s">
        <v>616</v>
      </c>
      <c r="D3600" s="78" t="str">
        <f t="shared" si="56"/>
        <v>871032 久留米医師会看護専門学校</v>
      </c>
    </row>
    <row r="3601" spans="1:4" ht="12" customHeight="1">
      <c r="A3601" s="77">
        <v>3598</v>
      </c>
      <c r="B3601" s="80">
        <v>871033</v>
      </c>
      <c r="C3601" s="79" t="s">
        <v>615</v>
      </c>
      <c r="D3601" s="78" t="str">
        <f t="shared" si="56"/>
        <v>871033 専門学校コンピュータ教育学院</v>
      </c>
    </row>
    <row r="3602" spans="1:4" ht="12" customHeight="1">
      <c r="A3602" s="77">
        <v>3599</v>
      </c>
      <c r="B3602" s="80">
        <v>871034</v>
      </c>
      <c r="C3602" s="79" t="s">
        <v>614</v>
      </c>
      <c r="D3602" s="78" t="str">
        <f t="shared" si="56"/>
        <v>871034 ＫＣＳ北九州情報専門学校</v>
      </c>
    </row>
    <row r="3603" spans="1:4" ht="12" customHeight="1">
      <c r="A3603" s="77">
        <v>3600</v>
      </c>
      <c r="B3603" s="80">
        <v>871035</v>
      </c>
      <c r="C3603" s="79" t="s">
        <v>613</v>
      </c>
      <c r="D3603" s="78" t="str">
        <f t="shared" si="56"/>
        <v>871035 専門学校日本デザイナー学院九州校</v>
      </c>
    </row>
    <row r="3604" spans="1:4" ht="12" customHeight="1">
      <c r="A3604" s="77">
        <v>3601</v>
      </c>
      <c r="B3604" s="80">
        <v>871036</v>
      </c>
      <c r="C3604" s="79" t="s">
        <v>612</v>
      </c>
      <c r="D3604" s="78" t="str">
        <f t="shared" si="56"/>
        <v>871036 専門学校日本ビジネススクール</v>
      </c>
    </row>
    <row r="3605" spans="1:4" ht="12" customHeight="1">
      <c r="A3605" s="77">
        <v>3602</v>
      </c>
      <c r="B3605" s="80">
        <v>871037</v>
      </c>
      <c r="C3605" s="79" t="s">
        <v>611</v>
      </c>
      <c r="D3605" s="78" t="str">
        <f t="shared" si="56"/>
        <v>871037 九州スクールオブビジネス</v>
      </c>
    </row>
    <row r="3606" spans="1:4" ht="12" customHeight="1">
      <c r="A3606" s="77">
        <v>3603</v>
      </c>
      <c r="B3606" s="80">
        <v>871038</v>
      </c>
      <c r="C3606" s="79" t="s">
        <v>610</v>
      </c>
      <c r="D3606" s="78" t="str">
        <f t="shared" si="56"/>
        <v>871038 九州観光専門学校</v>
      </c>
    </row>
    <row r="3607" spans="1:4" ht="12" customHeight="1">
      <c r="A3607" s="77">
        <v>3604</v>
      </c>
      <c r="B3607" s="80">
        <v>871039</v>
      </c>
      <c r="C3607" s="79" t="s">
        <v>609</v>
      </c>
      <c r="D3607" s="78" t="str">
        <f t="shared" si="56"/>
        <v>871039 専門学校九州デザイナー学院</v>
      </c>
    </row>
    <row r="3608" spans="1:4" ht="12" customHeight="1">
      <c r="A3608" s="77">
        <v>3605</v>
      </c>
      <c r="B3608" s="80">
        <v>871040</v>
      </c>
      <c r="C3608" s="79" t="s">
        <v>608</v>
      </c>
      <c r="D3608" s="78" t="str">
        <f t="shared" si="56"/>
        <v>871040 平岡栄養士専門学校</v>
      </c>
    </row>
    <row r="3609" spans="1:4" ht="12" customHeight="1">
      <c r="A3609" s="77">
        <v>3606</v>
      </c>
      <c r="B3609" s="80">
        <v>871041</v>
      </c>
      <c r="C3609" s="79" t="s">
        <v>607</v>
      </c>
      <c r="D3609" s="78" t="str">
        <f t="shared" si="56"/>
        <v>871041 福岡外語専門学校</v>
      </c>
    </row>
    <row r="3610" spans="1:4" ht="12" customHeight="1">
      <c r="A3610" s="77">
        <v>3607</v>
      </c>
      <c r="B3610" s="80">
        <v>871042</v>
      </c>
      <c r="C3610" s="79" t="s">
        <v>606</v>
      </c>
      <c r="D3610" s="78" t="str">
        <f t="shared" si="56"/>
        <v>871042 博多メディカル専門学校</v>
      </c>
    </row>
    <row r="3611" spans="1:4" ht="12" customHeight="1">
      <c r="A3611" s="77">
        <v>3608</v>
      </c>
      <c r="B3611" s="80">
        <v>871043</v>
      </c>
      <c r="C3611" s="79" t="s">
        <v>605</v>
      </c>
      <c r="D3611" s="78" t="str">
        <f t="shared" si="56"/>
        <v>871043 麻生情報ビジネス専門学校</v>
      </c>
    </row>
    <row r="3612" spans="1:4" ht="12" customHeight="1">
      <c r="A3612" s="77">
        <v>3609</v>
      </c>
      <c r="B3612" s="80">
        <v>871044</v>
      </c>
      <c r="C3612" s="79" t="s">
        <v>604</v>
      </c>
      <c r="D3612" s="78" t="str">
        <f t="shared" si="56"/>
        <v>871044 西日本アカデミー航空専門学校</v>
      </c>
    </row>
    <row r="3613" spans="1:4" ht="12" customHeight="1">
      <c r="A3613" s="77">
        <v>3610</v>
      </c>
      <c r="B3613" s="80">
        <v>871045</v>
      </c>
      <c r="C3613" s="79" t="s">
        <v>603</v>
      </c>
      <c r="D3613" s="78" t="str">
        <f t="shared" si="56"/>
        <v>871045 製鉄記念八幡看護専門学校</v>
      </c>
    </row>
    <row r="3614" spans="1:4" ht="12" customHeight="1">
      <c r="A3614" s="77">
        <v>3611</v>
      </c>
      <c r="B3614" s="80">
        <v>871046</v>
      </c>
      <c r="C3614" s="79" t="s">
        <v>602</v>
      </c>
      <c r="D3614" s="78" t="str">
        <f t="shared" si="56"/>
        <v>871046 福岡ＹＭＣＡ国際ホテル・福祉専門学校</v>
      </c>
    </row>
    <row r="3615" spans="1:4" ht="12" customHeight="1">
      <c r="A3615" s="77">
        <v>3612</v>
      </c>
      <c r="B3615" s="80">
        <v>871047</v>
      </c>
      <c r="C3615" s="79" t="s">
        <v>601</v>
      </c>
      <c r="D3615" s="78" t="str">
        <f t="shared" si="56"/>
        <v>871047 公務員ビジネス専門学校</v>
      </c>
    </row>
    <row r="3616" spans="1:4" ht="12" customHeight="1">
      <c r="A3616" s="77">
        <v>3613</v>
      </c>
      <c r="B3616" s="80">
        <v>871048</v>
      </c>
      <c r="C3616" s="79" t="s">
        <v>600</v>
      </c>
      <c r="D3616" s="78" t="str">
        <f t="shared" si="56"/>
        <v>871048 九州外語専門学校</v>
      </c>
    </row>
    <row r="3617" spans="1:4" ht="12" customHeight="1">
      <c r="A3617" s="77">
        <v>3614</v>
      </c>
      <c r="B3617" s="80">
        <v>871049</v>
      </c>
      <c r="C3617" s="79" t="s">
        <v>599</v>
      </c>
      <c r="D3617" s="78" t="str">
        <f t="shared" si="56"/>
        <v>871049 福岡医療秘書福祉専門学校</v>
      </c>
    </row>
    <row r="3618" spans="1:4" ht="12" customHeight="1">
      <c r="A3618" s="77">
        <v>3615</v>
      </c>
      <c r="B3618" s="80">
        <v>871051</v>
      </c>
      <c r="C3618" s="79" t="s">
        <v>598</v>
      </c>
      <c r="D3618" s="78" t="str">
        <f t="shared" si="56"/>
        <v>871051 大原昴自動車・スポーツ専門学校</v>
      </c>
    </row>
    <row r="3619" spans="1:4" ht="12" customHeight="1">
      <c r="A3619" s="77">
        <v>3616</v>
      </c>
      <c r="B3619" s="80">
        <v>871052</v>
      </c>
      <c r="C3619" s="79" t="s">
        <v>597</v>
      </c>
      <c r="D3619" s="78" t="str">
        <f t="shared" si="56"/>
        <v>871052 麻生看護大学校</v>
      </c>
    </row>
    <row r="3620" spans="1:4" ht="12" customHeight="1">
      <c r="A3620" s="77">
        <v>3617</v>
      </c>
      <c r="B3620" s="80">
        <v>871053</v>
      </c>
      <c r="C3620" s="79" t="s">
        <v>596</v>
      </c>
      <c r="D3620" s="78" t="str">
        <f t="shared" si="56"/>
        <v>871053 専門学校第一自動車大学校</v>
      </c>
    </row>
    <row r="3621" spans="1:4" ht="12" customHeight="1">
      <c r="A3621" s="77">
        <v>3618</v>
      </c>
      <c r="B3621" s="80">
        <v>871054</v>
      </c>
      <c r="C3621" s="79" t="s">
        <v>595</v>
      </c>
      <c r="D3621" s="78" t="str">
        <f t="shared" si="56"/>
        <v>871054 福岡介護福祉専門学校</v>
      </c>
    </row>
    <row r="3622" spans="1:4" ht="12" customHeight="1">
      <c r="A3622" s="77">
        <v>3619</v>
      </c>
      <c r="B3622" s="80">
        <v>871055</v>
      </c>
      <c r="C3622" s="79" t="s">
        <v>594</v>
      </c>
      <c r="D3622" s="78" t="str">
        <f t="shared" si="56"/>
        <v>871055 大原簿記情報専門学校福岡校</v>
      </c>
    </row>
    <row r="3623" spans="1:4" ht="12" customHeight="1">
      <c r="A3623" s="77">
        <v>3620</v>
      </c>
      <c r="B3623" s="80">
        <v>871056</v>
      </c>
      <c r="C3623" s="79" t="s">
        <v>593</v>
      </c>
      <c r="D3623" s="78" t="str">
        <f t="shared" si="56"/>
        <v>871056 福岡看護専門学校</v>
      </c>
    </row>
    <row r="3624" spans="1:4" ht="12" customHeight="1">
      <c r="A3624" s="77">
        <v>3621</v>
      </c>
      <c r="B3624" s="80">
        <v>871057</v>
      </c>
      <c r="C3624" s="79" t="s">
        <v>592</v>
      </c>
      <c r="D3624" s="78" t="str">
        <f t="shared" si="56"/>
        <v>871057 原看護専門学校</v>
      </c>
    </row>
    <row r="3625" spans="1:4" ht="12" customHeight="1">
      <c r="A3625" s="77">
        <v>3622</v>
      </c>
      <c r="B3625" s="80">
        <v>871058</v>
      </c>
      <c r="C3625" s="79" t="s">
        <v>591</v>
      </c>
      <c r="D3625" s="78" t="str">
        <f t="shared" si="56"/>
        <v>871058 Ｆ．Ｃフチガミ医療福祉専門学校</v>
      </c>
    </row>
    <row r="3626" spans="1:4" ht="12" customHeight="1">
      <c r="A3626" s="77">
        <v>3623</v>
      </c>
      <c r="B3626" s="80">
        <v>871059</v>
      </c>
      <c r="C3626" s="79" t="s">
        <v>590</v>
      </c>
      <c r="D3626" s="78" t="str">
        <f t="shared" si="56"/>
        <v>871059 麻生外語観光＆製菓専門学校</v>
      </c>
    </row>
    <row r="3627" spans="1:4" ht="12" customHeight="1">
      <c r="A3627" s="77">
        <v>3624</v>
      </c>
      <c r="B3627" s="80">
        <v>871060</v>
      </c>
      <c r="C3627" s="79" t="s">
        <v>589</v>
      </c>
      <c r="D3627" s="78" t="str">
        <f t="shared" si="56"/>
        <v>871060 中村調理製菓専門学校</v>
      </c>
    </row>
    <row r="3628" spans="1:4" ht="12" customHeight="1">
      <c r="A3628" s="77">
        <v>3625</v>
      </c>
      <c r="B3628" s="80">
        <v>871061</v>
      </c>
      <c r="C3628" s="79" t="s">
        <v>588</v>
      </c>
      <c r="D3628" s="78" t="str">
        <f t="shared" si="56"/>
        <v>871061 中村国際ホテル専門学校</v>
      </c>
    </row>
    <row r="3629" spans="1:4" ht="12" customHeight="1">
      <c r="A3629" s="77">
        <v>3626</v>
      </c>
      <c r="B3629" s="80">
        <v>871062</v>
      </c>
      <c r="C3629" s="79" t="s">
        <v>587</v>
      </c>
      <c r="D3629" s="78" t="str">
        <f t="shared" si="56"/>
        <v>871062 宗像看護専門学校</v>
      </c>
    </row>
    <row r="3630" spans="1:4" ht="12" customHeight="1">
      <c r="A3630" s="77">
        <v>3627</v>
      </c>
      <c r="B3630" s="80">
        <v>871063</v>
      </c>
      <c r="C3630" s="79" t="s">
        <v>586</v>
      </c>
      <c r="D3630" s="78" t="str">
        <f t="shared" si="56"/>
        <v>871063 高尾看護専門学校</v>
      </c>
    </row>
    <row r="3631" spans="1:4" ht="12" customHeight="1">
      <c r="A3631" s="77">
        <v>3628</v>
      </c>
      <c r="B3631" s="80">
        <v>871064</v>
      </c>
      <c r="C3631" s="79" t="s">
        <v>585</v>
      </c>
      <c r="D3631" s="78" t="str">
        <f t="shared" si="56"/>
        <v>871064 平岡介護福祉専門学校</v>
      </c>
    </row>
    <row r="3632" spans="1:4" ht="12" customHeight="1">
      <c r="A3632" s="77">
        <v>3629</v>
      </c>
      <c r="B3632" s="80">
        <v>871065</v>
      </c>
      <c r="C3632" s="79" t="s">
        <v>584</v>
      </c>
      <c r="D3632" s="78" t="str">
        <f t="shared" si="56"/>
        <v>871065 大川看護福祉専門学校</v>
      </c>
    </row>
    <row r="3633" spans="1:4" ht="12" customHeight="1">
      <c r="A3633" s="77">
        <v>3630</v>
      </c>
      <c r="B3633" s="80">
        <v>871067</v>
      </c>
      <c r="C3633" s="79" t="s">
        <v>583</v>
      </c>
      <c r="D3633" s="78" t="str">
        <f t="shared" si="56"/>
        <v>871067 西鉄国際ビジネスカレッジ</v>
      </c>
    </row>
    <row r="3634" spans="1:4" ht="12" customHeight="1">
      <c r="A3634" s="77">
        <v>3631</v>
      </c>
      <c r="B3634" s="80">
        <v>871068</v>
      </c>
      <c r="C3634" s="79" t="s">
        <v>582</v>
      </c>
      <c r="D3634" s="78" t="str">
        <f t="shared" si="56"/>
        <v>871068 柳川リハビリテーション学院</v>
      </c>
    </row>
    <row r="3635" spans="1:4" ht="12" customHeight="1">
      <c r="A3635" s="77">
        <v>3632</v>
      </c>
      <c r="B3635" s="80">
        <v>871069</v>
      </c>
      <c r="C3635" s="79" t="s">
        <v>581</v>
      </c>
      <c r="D3635" s="78" t="str">
        <f t="shared" si="56"/>
        <v>871069 福岡リゾートアンドスポーツ専門学校</v>
      </c>
    </row>
    <row r="3636" spans="1:4" ht="12" customHeight="1">
      <c r="A3636" s="77">
        <v>3633</v>
      </c>
      <c r="B3636" s="80">
        <v>871070</v>
      </c>
      <c r="C3636" s="79" t="s">
        <v>580</v>
      </c>
      <c r="D3636" s="78" t="str">
        <f t="shared" si="56"/>
        <v>871070 専門学校コンピュータ教育学院大橋校</v>
      </c>
    </row>
    <row r="3637" spans="1:4" ht="12" customHeight="1">
      <c r="A3637" s="77">
        <v>3634</v>
      </c>
      <c r="B3637" s="80">
        <v>871071</v>
      </c>
      <c r="C3637" s="79" t="s">
        <v>579</v>
      </c>
      <c r="D3637" s="78" t="str">
        <f t="shared" si="56"/>
        <v>871071 大村美容ファッション専門学校</v>
      </c>
    </row>
    <row r="3638" spans="1:4" ht="12" customHeight="1">
      <c r="A3638" s="77">
        <v>3635</v>
      </c>
      <c r="B3638" s="80">
        <v>871072</v>
      </c>
      <c r="C3638" s="79" t="s">
        <v>578</v>
      </c>
      <c r="D3638" s="78" t="str">
        <f t="shared" si="56"/>
        <v>871072 ＩＬＰお茶の水医療福祉専門学校</v>
      </c>
    </row>
    <row r="3639" spans="1:4" ht="12" customHeight="1">
      <c r="A3639" s="77">
        <v>3636</v>
      </c>
      <c r="B3639" s="80">
        <v>871073</v>
      </c>
      <c r="C3639" s="79" t="s">
        <v>577</v>
      </c>
      <c r="D3639" s="78" t="str">
        <f t="shared" si="56"/>
        <v>871073 麻生公務員専門学校北九州校</v>
      </c>
    </row>
    <row r="3640" spans="1:4" ht="12" customHeight="1">
      <c r="A3640" s="77">
        <v>3637</v>
      </c>
      <c r="B3640" s="80">
        <v>871074</v>
      </c>
      <c r="C3640" s="79" t="s">
        <v>576</v>
      </c>
      <c r="D3640" s="78" t="str">
        <f t="shared" si="56"/>
        <v>871074 専門学校麻生医療福祉＆観光カレッジ</v>
      </c>
    </row>
    <row r="3641" spans="1:4" ht="12" customHeight="1">
      <c r="A3641" s="77">
        <v>3638</v>
      </c>
      <c r="B3641" s="80">
        <v>871075</v>
      </c>
      <c r="C3641" s="79" t="s">
        <v>575</v>
      </c>
      <c r="D3641" s="78" t="str">
        <f t="shared" si="56"/>
        <v>871075 麻生情報ビジネス専門学校北九州校</v>
      </c>
    </row>
    <row r="3642" spans="1:4" ht="12" customHeight="1">
      <c r="A3642" s="77">
        <v>3639</v>
      </c>
      <c r="B3642" s="80">
        <v>871076</v>
      </c>
      <c r="C3642" s="79" t="s">
        <v>574</v>
      </c>
      <c r="D3642" s="78" t="str">
        <f t="shared" si="56"/>
        <v>871076 福岡デザインコミュニケーション専門学校</v>
      </c>
    </row>
    <row r="3643" spans="1:4" ht="12" customHeight="1">
      <c r="A3643" s="77">
        <v>3640</v>
      </c>
      <c r="B3643" s="80">
        <v>871077</v>
      </c>
      <c r="C3643" s="79" t="s">
        <v>573</v>
      </c>
      <c r="D3643" s="78" t="str">
        <f t="shared" si="56"/>
        <v>871077 平岡調理・製菓専門学校</v>
      </c>
    </row>
    <row r="3644" spans="1:4" ht="12" customHeight="1">
      <c r="A3644" s="77">
        <v>3641</v>
      </c>
      <c r="B3644" s="80">
        <v>871078</v>
      </c>
      <c r="C3644" s="79" t="s">
        <v>572</v>
      </c>
      <c r="D3644" s="78" t="str">
        <f t="shared" si="56"/>
        <v>871078 西日本看護専門学校</v>
      </c>
    </row>
    <row r="3645" spans="1:4" ht="12" customHeight="1">
      <c r="A3645" s="77">
        <v>3642</v>
      </c>
      <c r="B3645" s="80">
        <v>871079</v>
      </c>
      <c r="C3645" s="79" t="s">
        <v>571</v>
      </c>
      <c r="D3645" s="78" t="str">
        <f t="shared" si="56"/>
        <v>871079 福岡調理師専門学校</v>
      </c>
    </row>
    <row r="3646" spans="1:4" ht="12" customHeight="1">
      <c r="A3646" s="77">
        <v>3643</v>
      </c>
      <c r="B3646" s="80">
        <v>871080</v>
      </c>
      <c r="C3646" s="79" t="s">
        <v>570</v>
      </c>
      <c r="D3646" s="78" t="str">
        <f t="shared" si="56"/>
        <v>871080 福岡デザイン専門学校</v>
      </c>
    </row>
    <row r="3647" spans="1:4" ht="12" customHeight="1">
      <c r="A3647" s="77">
        <v>3644</v>
      </c>
      <c r="B3647" s="80">
        <v>871081</v>
      </c>
      <c r="C3647" s="79" t="s">
        <v>569</v>
      </c>
      <c r="D3647" s="78" t="str">
        <f t="shared" si="56"/>
        <v>871081 九州ビジュアルアーツ</v>
      </c>
    </row>
    <row r="3648" spans="1:4" ht="12" customHeight="1">
      <c r="A3648" s="77">
        <v>3645</v>
      </c>
      <c r="B3648" s="80">
        <v>871082</v>
      </c>
      <c r="C3648" s="79" t="s">
        <v>568</v>
      </c>
      <c r="D3648" s="78" t="str">
        <f t="shared" si="56"/>
        <v>871082 医療ビジネス専門学校</v>
      </c>
    </row>
    <row r="3649" spans="1:4" ht="12" customHeight="1">
      <c r="A3649" s="77">
        <v>3646</v>
      </c>
      <c r="B3649" s="80">
        <v>871083</v>
      </c>
      <c r="C3649" s="79" t="s">
        <v>567</v>
      </c>
      <c r="D3649" s="78" t="str">
        <f t="shared" si="56"/>
        <v>871083 麻生医療福祉専門学校福岡校</v>
      </c>
    </row>
    <row r="3650" spans="1:4" ht="12" customHeight="1">
      <c r="A3650" s="77">
        <v>3647</v>
      </c>
      <c r="B3650" s="80">
        <v>871084</v>
      </c>
      <c r="C3650" s="79" t="s">
        <v>566</v>
      </c>
      <c r="D3650" s="78" t="str">
        <f t="shared" si="56"/>
        <v>871084 共生館国際福祉医療カレッジ</v>
      </c>
    </row>
    <row r="3651" spans="1:4" ht="12" customHeight="1">
      <c r="A3651" s="77">
        <v>3648</v>
      </c>
      <c r="B3651" s="80">
        <v>871085</v>
      </c>
      <c r="C3651" s="79" t="s">
        <v>565</v>
      </c>
      <c r="D3651" s="78" t="str">
        <f t="shared" si="56"/>
        <v>871085 麻生建築＆デザイン専門学校</v>
      </c>
    </row>
    <row r="3652" spans="1:4" ht="12" customHeight="1">
      <c r="A3652" s="77">
        <v>3649</v>
      </c>
      <c r="B3652" s="80">
        <v>871086</v>
      </c>
      <c r="C3652" s="79" t="s">
        <v>564</v>
      </c>
      <c r="D3652" s="78" t="str">
        <f t="shared" ref="D3652:D3715" si="57">CONCATENATE(B3652," ",C3652)</f>
        <v>871086 福岡医療専門学校</v>
      </c>
    </row>
    <row r="3653" spans="1:4" ht="12" customHeight="1">
      <c r="A3653" s="77">
        <v>3650</v>
      </c>
      <c r="B3653" s="80">
        <v>871087</v>
      </c>
      <c r="C3653" s="79" t="s">
        <v>563</v>
      </c>
      <c r="D3653" s="78" t="str">
        <f t="shared" si="57"/>
        <v>871087 福岡スクールオブミュージック＆ダンス専門学校</v>
      </c>
    </row>
    <row r="3654" spans="1:4" ht="12" customHeight="1">
      <c r="A3654" s="77">
        <v>3651</v>
      </c>
      <c r="B3654" s="80">
        <v>871088</v>
      </c>
      <c r="C3654" s="79" t="s">
        <v>562</v>
      </c>
      <c r="D3654" s="78" t="str">
        <f t="shared" si="57"/>
        <v>871088 福岡南美容専門学校</v>
      </c>
    </row>
    <row r="3655" spans="1:4" ht="12" customHeight="1">
      <c r="A3655" s="77">
        <v>3652</v>
      </c>
      <c r="B3655" s="80">
        <v>871089</v>
      </c>
      <c r="C3655" s="79" t="s">
        <v>561</v>
      </c>
      <c r="D3655" s="78" t="str">
        <f t="shared" si="57"/>
        <v>871089 福岡市医師会看護専門学校</v>
      </c>
    </row>
    <row r="3656" spans="1:4" ht="12" customHeight="1">
      <c r="A3656" s="77">
        <v>3653</v>
      </c>
      <c r="B3656" s="80">
        <v>871090</v>
      </c>
      <c r="C3656" s="79" t="s">
        <v>560</v>
      </c>
      <c r="D3656" s="78" t="str">
        <f t="shared" si="57"/>
        <v>871090 北九州小倉看護専門学校</v>
      </c>
    </row>
    <row r="3657" spans="1:4" ht="12" customHeight="1">
      <c r="A3657" s="77">
        <v>3654</v>
      </c>
      <c r="B3657" s="80">
        <v>871091</v>
      </c>
      <c r="C3657" s="79" t="s">
        <v>559</v>
      </c>
      <c r="D3657" s="78" t="str">
        <f t="shared" si="57"/>
        <v>871091 福岡ビューティーアート専門学校</v>
      </c>
    </row>
    <row r="3658" spans="1:4" ht="12" customHeight="1">
      <c r="A3658" s="77">
        <v>3655</v>
      </c>
      <c r="B3658" s="80">
        <v>871092</v>
      </c>
      <c r="C3658" s="79" t="s">
        <v>558</v>
      </c>
      <c r="D3658" s="78" t="str">
        <f t="shared" si="57"/>
        <v>871092 北九州調理製菓専門学校</v>
      </c>
    </row>
    <row r="3659" spans="1:4" ht="12" customHeight="1">
      <c r="A3659" s="77">
        <v>3656</v>
      </c>
      <c r="B3659" s="80">
        <v>871093</v>
      </c>
      <c r="C3659" s="79" t="s">
        <v>557</v>
      </c>
      <c r="D3659" s="78" t="str">
        <f t="shared" si="57"/>
        <v>871093 ハリウッドワールド美容専門学校</v>
      </c>
    </row>
    <row r="3660" spans="1:4" ht="12" customHeight="1">
      <c r="A3660" s="77">
        <v>3657</v>
      </c>
      <c r="B3660" s="80">
        <v>871094</v>
      </c>
      <c r="C3660" s="79" t="s">
        <v>556</v>
      </c>
      <c r="D3660" s="78" t="str">
        <f t="shared" si="57"/>
        <v>871094 専門学校麻生リハビリテーション大学校</v>
      </c>
    </row>
    <row r="3661" spans="1:4" ht="12" customHeight="1">
      <c r="A3661" s="77">
        <v>3658</v>
      </c>
      <c r="B3661" s="80">
        <v>871095</v>
      </c>
      <c r="C3661" s="79" t="s">
        <v>555</v>
      </c>
      <c r="D3661" s="78" t="str">
        <f t="shared" si="57"/>
        <v>871095 福岡県私設病院協会看護学校</v>
      </c>
    </row>
    <row r="3662" spans="1:4" ht="12" customHeight="1">
      <c r="A3662" s="77">
        <v>3659</v>
      </c>
      <c r="B3662" s="80">
        <v>871096</v>
      </c>
      <c r="C3662" s="79" t="s">
        <v>554</v>
      </c>
      <c r="D3662" s="78" t="str">
        <f t="shared" si="57"/>
        <v>871096 大牟田医師会看護専門学校</v>
      </c>
    </row>
    <row r="3663" spans="1:4" ht="12" customHeight="1">
      <c r="A3663" s="77">
        <v>3660</v>
      </c>
      <c r="B3663" s="80">
        <v>871097</v>
      </c>
      <c r="C3663" s="79" t="s">
        <v>553</v>
      </c>
      <c r="D3663" s="78" t="str">
        <f t="shared" si="57"/>
        <v>871097 北九州市戸畑看護専門学校</v>
      </c>
    </row>
    <row r="3664" spans="1:4" ht="12" customHeight="1">
      <c r="A3664" s="77">
        <v>3661</v>
      </c>
      <c r="B3664" s="80">
        <v>871098</v>
      </c>
      <c r="C3664" s="79" t="s">
        <v>552</v>
      </c>
      <c r="D3664" s="78" t="str">
        <f t="shared" si="57"/>
        <v>871098 飯塚理容美容専門学校</v>
      </c>
    </row>
    <row r="3665" spans="1:4" ht="12" customHeight="1">
      <c r="A3665" s="77">
        <v>3662</v>
      </c>
      <c r="B3665" s="80">
        <v>871099</v>
      </c>
      <c r="C3665" s="79" t="s">
        <v>551</v>
      </c>
      <c r="D3665" s="78" t="str">
        <f t="shared" si="57"/>
        <v>871099 福岡国際医療福祉学院</v>
      </c>
    </row>
    <row r="3666" spans="1:4" ht="12" customHeight="1">
      <c r="A3666" s="77">
        <v>3663</v>
      </c>
      <c r="B3666" s="80">
        <v>871100</v>
      </c>
      <c r="C3666" s="79" t="s">
        <v>550</v>
      </c>
      <c r="D3666" s="78" t="str">
        <f t="shared" si="57"/>
        <v>871100 大原簿記公務員専門学校小倉校</v>
      </c>
    </row>
    <row r="3667" spans="1:4" ht="12" customHeight="1">
      <c r="A3667" s="77">
        <v>3664</v>
      </c>
      <c r="B3667" s="80">
        <v>871101</v>
      </c>
      <c r="C3667" s="79" t="s">
        <v>549</v>
      </c>
      <c r="D3667" s="78" t="str">
        <f t="shared" si="57"/>
        <v>871101 大原スポーツ公務員専門学校福岡校</v>
      </c>
    </row>
    <row r="3668" spans="1:4" ht="12" customHeight="1">
      <c r="A3668" s="77">
        <v>3665</v>
      </c>
      <c r="B3668" s="80">
        <v>871102</v>
      </c>
      <c r="C3668" s="79" t="s">
        <v>548</v>
      </c>
      <c r="D3668" s="78" t="str">
        <f t="shared" si="57"/>
        <v>871102 麻生ビューティーカレッジ</v>
      </c>
    </row>
    <row r="3669" spans="1:4" ht="12" customHeight="1">
      <c r="A3669" s="77">
        <v>3666</v>
      </c>
      <c r="B3669" s="80">
        <v>871103</v>
      </c>
      <c r="C3669" s="79" t="s">
        <v>547</v>
      </c>
      <c r="D3669" s="78" t="str">
        <f t="shared" si="57"/>
        <v>871103 福岡美容専門学校福岡校</v>
      </c>
    </row>
    <row r="3670" spans="1:4" ht="12" customHeight="1">
      <c r="A3670" s="77">
        <v>3667</v>
      </c>
      <c r="B3670" s="80">
        <v>871104</v>
      </c>
      <c r="C3670" s="79" t="s">
        <v>546</v>
      </c>
      <c r="D3670" s="78" t="str">
        <f t="shared" si="57"/>
        <v>871104 福岡美容専門学校北九州校</v>
      </c>
    </row>
    <row r="3671" spans="1:4" ht="12" customHeight="1">
      <c r="A3671" s="77">
        <v>3668</v>
      </c>
      <c r="B3671" s="80">
        <v>871105</v>
      </c>
      <c r="C3671" s="79" t="s">
        <v>545</v>
      </c>
      <c r="D3671" s="78" t="str">
        <f t="shared" si="57"/>
        <v>871105 福岡医健専門学校</v>
      </c>
    </row>
    <row r="3672" spans="1:4" ht="12" customHeight="1">
      <c r="A3672" s="77">
        <v>3669</v>
      </c>
      <c r="B3672" s="80">
        <v>871106</v>
      </c>
      <c r="C3672" s="79" t="s">
        <v>544</v>
      </c>
      <c r="D3672" s="78" t="str">
        <f t="shared" si="57"/>
        <v>871106 国際エステティック専門学校</v>
      </c>
    </row>
    <row r="3673" spans="1:4" ht="12" customHeight="1">
      <c r="A3673" s="77">
        <v>3670</v>
      </c>
      <c r="B3673" s="80">
        <v>871107</v>
      </c>
      <c r="C3673" s="79" t="s">
        <v>543</v>
      </c>
      <c r="D3673" s="78" t="str">
        <f t="shared" si="57"/>
        <v>871107 福岡リハビリテーション専門学校</v>
      </c>
    </row>
    <row r="3674" spans="1:4" ht="12" customHeight="1">
      <c r="A3674" s="77">
        <v>3671</v>
      </c>
      <c r="B3674" s="80">
        <v>871108</v>
      </c>
      <c r="C3674" s="79" t="s">
        <v>542</v>
      </c>
      <c r="D3674" s="78" t="str">
        <f t="shared" si="57"/>
        <v>871108 北九州リハビリテーション学院</v>
      </c>
    </row>
    <row r="3675" spans="1:4" ht="12" customHeight="1">
      <c r="A3675" s="77">
        <v>3672</v>
      </c>
      <c r="B3675" s="80">
        <v>871109</v>
      </c>
      <c r="C3675" s="79" t="s">
        <v>541</v>
      </c>
      <c r="D3675" s="78" t="str">
        <f t="shared" si="57"/>
        <v>871109 専門学校久留米リハビリテーション学院</v>
      </c>
    </row>
    <row r="3676" spans="1:4" ht="12" customHeight="1">
      <c r="A3676" s="77">
        <v>3673</v>
      </c>
      <c r="B3676" s="80">
        <v>871110</v>
      </c>
      <c r="C3676" s="79" t="s">
        <v>540</v>
      </c>
      <c r="D3676" s="78" t="str">
        <f t="shared" si="57"/>
        <v>871110 福岡天神医療リハビリ専門学校</v>
      </c>
    </row>
    <row r="3677" spans="1:4" ht="12" customHeight="1">
      <c r="A3677" s="77">
        <v>3674</v>
      </c>
      <c r="B3677" s="80">
        <v>871111</v>
      </c>
      <c r="C3677" s="79" t="s">
        <v>539</v>
      </c>
      <c r="D3677" s="78" t="str">
        <f t="shared" si="57"/>
        <v>871111 福岡ＥＣＯ動物海洋専門学校</v>
      </c>
    </row>
    <row r="3678" spans="1:4" ht="12" customHeight="1">
      <c r="A3678" s="77">
        <v>3675</v>
      </c>
      <c r="B3678" s="80">
        <v>871112</v>
      </c>
      <c r="C3678" s="79" t="s">
        <v>538</v>
      </c>
      <c r="D3678" s="78" t="str">
        <f t="shared" si="57"/>
        <v>871112 福岡ベルエポック美容専門学校</v>
      </c>
    </row>
    <row r="3679" spans="1:4" ht="12" customHeight="1">
      <c r="A3679" s="77">
        <v>3676</v>
      </c>
      <c r="B3679" s="80">
        <v>871113</v>
      </c>
      <c r="C3679" s="79" t="s">
        <v>537</v>
      </c>
      <c r="D3679" s="78" t="str">
        <f t="shared" si="57"/>
        <v>871113 福岡ビジョナリーアーツ</v>
      </c>
    </row>
    <row r="3680" spans="1:4" ht="12" customHeight="1">
      <c r="A3680" s="77">
        <v>3677</v>
      </c>
      <c r="B3680" s="80">
        <v>871114</v>
      </c>
      <c r="C3680" s="79" t="s">
        <v>536</v>
      </c>
      <c r="D3680" s="78" t="str">
        <f t="shared" si="57"/>
        <v>871114 専門学校東京国際ビジネスカレッジ福岡校</v>
      </c>
    </row>
    <row r="3681" spans="1:4" ht="12" customHeight="1">
      <c r="A3681" s="77">
        <v>3678</v>
      </c>
      <c r="B3681" s="80">
        <v>871115</v>
      </c>
      <c r="C3681" s="79" t="s">
        <v>535</v>
      </c>
      <c r="D3681" s="78" t="str">
        <f t="shared" si="57"/>
        <v>871115 小倉リハビリテーション学院</v>
      </c>
    </row>
    <row r="3682" spans="1:4" ht="12" customHeight="1">
      <c r="A3682" s="77">
        <v>3679</v>
      </c>
      <c r="B3682" s="80">
        <v>871116</v>
      </c>
      <c r="C3682" s="79" t="s">
        <v>534</v>
      </c>
      <c r="D3682" s="78" t="str">
        <f t="shared" si="57"/>
        <v>871116 九州医療センター附属福岡看護助産学校</v>
      </c>
    </row>
    <row r="3683" spans="1:4" ht="12" customHeight="1">
      <c r="A3683" s="77">
        <v>3680</v>
      </c>
      <c r="B3683" s="80">
        <v>871118</v>
      </c>
      <c r="C3683" s="79" t="s">
        <v>533</v>
      </c>
      <c r="D3683" s="78" t="str">
        <f t="shared" si="57"/>
        <v>871118 九州栄養福祉大学</v>
      </c>
    </row>
    <row r="3684" spans="1:4" ht="12" customHeight="1">
      <c r="A3684" s="77">
        <v>3681</v>
      </c>
      <c r="B3684" s="80">
        <v>871119</v>
      </c>
      <c r="C3684" s="79" t="s">
        <v>532</v>
      </c>
      <c r="D3684" s="78" t="str">
        <f t="shared" si="57"/>
        <v>871119 麻生公務員専門学校福岡校</v>
      </c>
    </row>
    <row r="3685" spans="1:4" ht="12" customHeight="1">
      <c r="A3685" s="77">
        <v>3682</v>
      </c>
      <c r="B3685" s="80">
        <v>871120</v>
      </c>
      <c r="C3685" s="79" t="s">
        <v>531</v>
      </c>
      <c r="D3685" s="78" t="str">
        <f t="shared" si="57"/>
        <v>871120 大原保育医療福祉専門学校福岡校</v>
      </c>
    </row>
    <row r="3686" spans="1:4" ht="12" customHeight="1">
      <c r="A3686" s="77">
        <v>3683</v>
      </c>
      <c r="B3686" s="80">
        <v>871121</v>
      </c>
      <c r="C3686" s="79" t="s">
        <v>530</v>
      </c>
      <c r="D3686" s="78" t="str">
        <f t="shared" si="57"/>
        <v>871121 日本ウェルネススポーツ専門学校北九州校</v>
      </c>
    </row>
    <row r="3687" spans="1:4" ht="12" customHeight="1">
      <c r="A3687" s="77">
        <v>3684</v>
      </c>
      <c r="B3687" s="80">
        <v>871122</v>
      </c>
      <c r="C3687" s="79" t="s">
        <v>529</v>
      </c>
      <c r="D3687" s="78" t="str">
        <f t="shared" si="57"/>
        <v>871122 福岡和白リハビリテーション学院</v>
      </c>
    </row>
    <row r="3688" spans="1:4" ht="12" customHeight="1">
      <c r="A3688" s="77">
        <v>3685</v>
      </c>
      <c r="B3688" s="80">
        <v>871127</v>
      </c>
      <c r="C3688" s="79" t="s">
        <v>528</v>
      </c>
      <c r="D3688" s="78" t="str">
        <f t="shared" si="57"/>
        <v>871127 専門学校北九州YMCA学院</v>
      </c>
    </row>
    <row r="3689" spans="1:4" ht="12" customHeight="1">
      <c r="A3689" s="77">
        <v>3686</v>
      </c>
      <c r="B3689" s="80">
        <v>871130</v>
      </c>
      <c r="C3689" s="79" t="s">
        <v>527</v>
      </c>
      <c r="D3689" s="78" t="str">
        <f t="shared" si="57"/>
        <v>871130 専修学校久留米ゼミナール</v>
      </c>
    </row>
    <row r="3690" spans="1:4" ht="12" customHeight="1">
      <c r="A3690" s="77">
        <v>3687</v>
      </c>
      <c r="B3690" s="80">
        <v>871134</v>
      </c>
      <c r="C3690" s="79" t="s">
        <v>526</v>
      </c>
      <c r="D3690" s="78" t="str">
        <f t="shared" si="57"/>
        <v>871134 福岡保健学院福岡水巻看護助産学校</v>
      </c>
    </row>
    <row r="3691" spans="1:4" ht="12" customHeight="1">
      <c r="A3691" s="77">
        <v>3688</v>
      </c>
      <c r="B3691" s="80">
        <v>871135</v>
      </c>
      <c r="C3691" s="79" t="s">
        <v>525</v>
      </c>
      <c r="D3691" s="78" t="str">
        <f t="shared" si="57"/>
        <v>871135 専門学校麻生工科自動車大学校</v>
      </c>
    </row>
    <row r="3692" spans="1:4" ht="12" customHeight="1">
      <c r="A3692" s="77">
        <v>3689</v>
      </c>
      <c r="B3692" s="80">
        <v>871136</v>
      </c>
      <c r="C3692" s="79" t="s">
        <v>524</v>
      </c>
      <c r="D3692" s="78" t="str">
        <f t="shared" si="57"/>
        <v>871136 専門学校公務員ゼミナール</v>
      </c>
    </row>
    <row r="3693" spans="1:4" ht="12" customHeight="1">
      <c r="A3693" s="77">
        <v>3690</v>
      </c>
      <c r="B3693" s="80">
        <v>871137</v>
      </c>
      <c r="C3693" s="79" t="s">
        <v>523</v>
      </c>
      <c r="D3693" s="78" t="str">
        <f t="shared" si="57"/>
        <v>871137 九州医療スポーツ専門学校</v>
      </c>
    </row>
    <row r="3694" spans="1:4" ht="12" customHeight="1">
      <c r="A3694" s="77">
        <v>3691</v>
      </c>
      <c r="B3694" s="80">
        <v>871138</v>
      </c>
      <c r="C3694" s="79" t="s">
        <v>522</v>
      </c>
      <c r="D3694" s="78" t="str">
        <f t="shared" si="57"/>
        <v>871138 遠賀中間医師会立遠賀中央看護助産学校</v>
      </c>
    </row>
    <row r="3695" spans="1:4" ht="12" customHeight="1">
      <c r="A3695" s="77">
        <v>3692</v>
      </c>
      <c r="B3695" s="80">
        <v>871139</v>
      </c>
      <c r="C3695" s="79" t="s">
        <v>521</v>
      </c>
      <c r="D3695" s="78" t="str">
        <f t="shared" si="57"/>
        <v>871139 福岡キャリナリー製菓調理専門学校</v>
      </c>
    </row>
    <row r="3696" spans="1:4" ht="12" customHeight="1">
      <c r="A3696" s="77">
        <v>3693</v>
      </c>
      <c r="B3696" s="80">
        <v>871140</v>
      </c>
      <c r="C3696" s="79" t="s">
        <v>520</v>
      </c>
      <c r="D3696" s="78" t="str">
        <f t="shared" si="57"/>
        <v>871140 大原医療福祉製菓専門学校小倉校</v>
      </c>
    </row>
    <row r="3697" spans="1:4" ht="12" customHeight="1">
      <c r="A3697" s="77">
        <v>3694</v>
      </c>
      <c r="B3697" s="80">
        <v>871141</v>
      </c>
      <c r="C3697" s="79" t="s">
        <v>519</v>
      </c>
      <c r="D3697" s="78" t="str">
        <f t="shared" si="57"/>
        <v>871141 あさくら看護学校</v>
      </c>
    </row>
    <row r="3698" spans="1:4" ht="12" customHeight="1">
      <c r="A3698" s="77">
        <v>3695</v>
      </c>
      <c r="B3698" s="80">
        <v>871150</v>
      </c>
      <c r="C3698" s="79" t="s">
        <v>518</v>
      </c>
      <c r="D3698" s="78" t="str">
        <f t="shared" si="57"/>
        <v>871150 大原簿記情報専門学校熊本校</v>
      </c>
    </row>
    <row r="3699" spans="1:4" ht="12" customHeight="1">
      <c r="A3699" s="77">
        <v>3696</v>
      </c>
      <c r="B3699" s="80">
        <v>871160</v>
      </c>
      <c r="C3699" s="79" t="s">
        <v>517</v>
      </c>
      <c r="D3699" s="78" t="str">
        <f t="shared" si="57"/>
        <v>871160 大原スポーツ公務員専門学校熊本校</v>
      </c>
    </row>
    <row r="3700" spans="1:4" ht="12" customHeight="1">
      <c r="A3700" s="77">
        <v>3697</v>
      </c>
      <c r="B3700" s="80">
        <v>871170</v>
      </c>
      <c r="C3700" s="79" t="s">
        <v>516</v>
      </c>
      <c r="D3700" s="78" t="str">
        <f t="shared" si="57"/>
        <v>871170 大原保育医療福祉専門学校熊本校</v>
      </c>
    </row>
    <row r="3701" spans="1:4" ht="12" customHeight="1">
      <c r="A3701" s="77">
        <v>3698</v>
      </c>
      <c r="B3701" s="80">
        <v>871180</v>
      </c>
      <c r="C3701" s="79" t="s">
        <v>515</v>
      </c>
      <c r="D3701" s="78" t="str">
        <f t="shared" si="57"/>
        <v>871180 大原医療介護福祉専門学校大分校</v>
      </c>
    </row>
    <row r="3702" spans="1:4" ht="12" customHeight="1">
      <c r="A3702" s="77">
        <v>3699</v>
      </c>
      <c r="B3702" s="80">
        <v>871190</v>
      </c>
      <c r="C3702" s="79" t="s">
        <v>514</v>
      </c>
      <c r="D3702" s="78" t="str">
        <f t="shared" si="57"/>
        <v>871190 大原簿記公務員専門学校大分校</v>
      </c>
    </row>
    <row r="3703" spans="1:4" ht="12" customHeight="1">
      <c r="A3703" s="77">
        <v>3700</v>
      </c>
      <c r="B3703" s="80">
        <v>871200</v>
      </c>
      <c r="C3703" s="79" t="s">
        <v>513</v>
      </c>
      <c r="D3703" s="78" t="str">
        <f t="shared" si="57"/>
        <v>871200 おばせ看護学院</v>
      </c>
    </row>
    <row r="3704" spans="1:4" ht="12" customHeight="1">
      <c r="A3704" s="77">
        <v>3701</v>
      </c>
      <c r="B3704" s="80">
        <v>871210</v>
      </c>
      <c r="C3704" s="79" t="s">
        <v>512</v>
      </c>
      <c r="D3704" s="78" t="str">
        <f t="shared" si="57"/>
        <v>871210 専門学校北九州看護大学校</v>
      </c>
    </row>
    <row r="3705" spans="1:4" ht="12" customHeight="1">
      <c r="A3705" s="77">
        <v>3702</v>
      </c>
      <c r="B3705" s="80">
        <v>871220</v>
      </c>
      <c r="C3705" s="79" t="s">
        <v>511</v>
      </c>
      <c r="D3705" s="78" t="str">
        <f t="shared" si="57"/>
        <v>871220 福岡理容美容専門学校</v>
      </c>
    </row>
    <row r="3706" spans="1:4" ht="12" customHeight="1">
      <c r="A3706" s="77">
        <v>3703</v>
      </c>
      <c r="B3706" s="80">
        <v>871230</v>
      </c>
      <c r="C3706" s="79" t="s">
        <v>510</v>
      </c>
      <c r="D3706" s="78" t="str">
        <f t="shared" si="57"/>
        <v>871230 国際アニメーション専門学校</v>
      </c>
    </row>
    <row r="3707" spans="1:4" ht="12" customHeight="1">
      <c r="A3707" s="77">
        <v>3704</v>
      </c>
      <c r="B3707" s="80">
        <v>871240</v>
      </c>
      <c r="C3707" s="79" t="s">
        <v>509</v>
      </c>
      <c r="D3707" s="78" t="str">
        <f t="shared" si="57"/>
        <v>871240 福岡こども専門学校</v>
      </c>
    </row>
    <row r="3708" spans="1:4" ht="12" customHeight="1">
      <c r="A3708" s="77">
        <v>3705</v>
      </c>
      <c r="B3708" s="80">
        <v>871250</v>
      </c>
      <c r="C3708" s="79" t="s">
        <v>508</v>
      </c>
      <c r="D3708" s="78" t="str">
        <f t="shared" si="57"/>
        <v>871250 福岡ウェディングアンドブライダル専門学校</v>
      </c>
    </row>
    <row r="3709" spans="1:4" ht="12" customHeight="1">
      <c r="A3709" s="77">
        <v>3706</v>
      </c>
      <c r="B3709" s="80">
        <v>871260</v>
      </c>
      <c r="C3709" s="79" t="s">
        <v>507</v>
      </c>
      <c r="D3709" s="78" t="str">
        <f t="shared" si="57"/>
        <v>871260 福岡ブライダル＆ホテル・観光専門学校</v>
      </c>
    </row>
    <row r="3710" spans="1:4" ht="12" customHeight="1">
      <c r="A3710" s="77">
        <v>3707</v>
      </c>
      <c r="B3710" s="80">
        <v>871270</v>
      </c>
      <c r="C3710" s="79" t="s">
        <v>506</v>
      </c>
      <c r="D3710" s="78" t="str">
        <f t="shared" si="57"/>
        <v>871270 福岡看護大学</v>
      </c>
    </row>
    <row r="3711" spans="1:4" ht="12" customHeight="1">
      <c r="A3711" s="77">
        <v>3708</v>
      </c>
      <c r="B3711" s="80">
        <v>871280</v>
      </c>
      <c r="C3711" s="79" t="s">
        <v>505</v>
      </c>
      <c r="D3711" s="78" t="str">
        <f t="shared" si="57"/>
        <v>871280 専門学校国際貢献専門大学校</v>
      </c>
    </row>
    <row r="3712" spans="1:4" ht="12" customHeight="1">
      <c r="A3712" s="77">
        <v>3709</v>
      </c>
      <c r="B3712" s="80">
        <v>871290</v>
      </c>
      <c r="C3712" s="79" t="s">
        <v>504</v>
      </c>
      <c r="D3712" s="78" t="str">
        <f t="shared" si="57"/>
        <v>871290 古賀国際看護学院</v>
      </c>
    </row>
    <row r="3713" spans="1:4" ht="12" customHeight="1">
      <c r="A3713" s="77">
        <v>3710</v>
      </c>
      <c r="B3713" s="80">
        <v>872001</v>
      </c>
      <c r="C3713" s="79" t="s">
        <v>503</v>
      </c>
      <c r="D3713" s="78" t="str">
        <f t="shared" si="57"/>
        <v>872001 佐賀県立有田窯業大学校</v>
      </c>
    </row>
    <row r="3714" spans="1:4" ht="12" customHeight="1">
      <c r="A3714" s="77">
        <v>3711</v>
      </c>
      <c r="B3714" s="80">
        <v>872002</v>
      </c>
      <c r="C3714" s="79" t="s">
        <v>502</v>
      </c>
      <c r="D3714" s="78" t="str">
        <f t="shared" si="57"/>
        <v>872002 佐賀県立総合看護学院</v>
      </c>
    </row>
    <row r="3715" spans="1:4" ht="12" customHeight="1">
      <c r="A3715" s="77">
        <v>3712</v>
      </c>
      <c r="B3715" s="80">
        <v>872003</v>
      </c>
      <c r="C3715" s="79" t="s">
        <v>501</v>
      </c>
      <c r="D3715" s="78" t="str">
        <f t="shared" si="57"/>
        <v>872003 伊万里看護学校</v>
      </c>
    </row>
    <row r="3716" spans="1:4" ht="12" customHeight="1">
      <c r="A3716" s="77">
        <v>3713</v>
      </c>
      <c r="B3716" s="80">
        <v>872004</v>
      </c>
      <c r="C3716" s="79" t="s">
        <v>500</v>
      </c>
      <c r="D3716" s="78" t="str">
        <f t="shared" ref="D3716:D3779" si="58">CONCATENATE(B3716," ",C3716)</f>
        <v>872004 佐賀工業専門学校</v>
      </c>
    </row>
    <row r="3717" spans="1:4" ht="12" customHeight="1">
      <c r="A3717" s="77">
        <v>3714</v>
      </c>
      <c r="B3717" s="80">
        <v>872005</v>
      </c>
      <c r="C3717" s="79" t="s">
        <v>499</v>
      </c>
      <c r="D3717" s="78" t="str">
        <f t="shared" si="58"/>
        <v>872005 九州医療専門学校</v>
      </c>
    </row>
    <row r="3718" spans="1:4" ht="12" customHeight="1">
      <c r="A3718" s="77">
        <v>3715</v>
      </c>
      <c r="B3718" s="80">
        <v>872006</v>
      </c>
      <c r="C3718" s="79" t="s">
        <v>498</v>
      </c>
      <c r="D3718" s="78" t="str">
        <f t="shared" si="58"/>
        <v>872006 専門学校モードリゲル</v>
      </c>
    </row>
    <row r="3719" spans="1:4" ht="12" customHeight="1">
      <c r="A3719" s="77">
        <v>3716</v>
      </c>
      <c r="B3719" s="80">
        <v>872007</v>
      </c>
      <c r="C3719" s="79" t="s">
        <v>497</v>
      </c>
      <c r="D3719" s="78" t="str">
        <f t="shared" si="58"/>
        <v>872007 佐賀コンピュータ専門学校</v>
      </c>
    </row>
    <row r="3720" spans="1:4" ht="12" customHeight="1">
      <c r="A3720" s="77">
        <v>3717</v>
      </c>
      <c r="B3720" s="80">
        <v>872008</v>
      </c>
      <c r="C3720" s="79" t="s">
        <v>496</v>
      </c>
      <c r="D3720" s="78" t="str">
        <f t="shared" si="58"/>
        <v>872008 九州国際情報ビジネス専門学校</v>
      </c>
    </row>
    <row r="3721" spans="1:4" ht="12" customHeight="1">
      <c r="A3721" s="77">
        <v>3718</v>
      </c>
      <c r="B3721" s="80">
        <v>872009</v>
      </c>
      <c r="C3721" s="79" t="s">
        <v>495</v>
      </c>
      <c r="D3721" s="78" t="str">
        <f t="shared" si="58"/>
        <v>872009 唐津ビジネスカレッジ</v>
      </c>
    </row>
    <row r="3722" spans="1:4" ht="12" customHeight="1">
      <c r="A3722" s="77">
        <v>3719</v>
      </c>
      <c r="B3722" s="80">
        <v>872010</v>
      </c>
      <c r="C3722" s="79" t="s">
        <v>494</v>
      </c>
      <c r="D3722" s="78" t="str">
        <f t="shared" si="58"/>
        <v>872010 佐賀歯科衛生専門学校</v>
      </c>
    </row>
    <row r="3723" spans="1:4" ht="12" customHeight="1">
      <c r="A3723" s="77">
        <v>3720</v>
      </c>
      <c r="B3723" s="80">
        <v>872011</v>
      </c>
      <c r="C3723" s="79" t="s">
        <v>493</v>
      </c>
      <c r="D3723" s="78" t="str">
        <f t="shared" si="58"/>
        <v>872011 医療福祉専門学校緑生館</v>
      </c>
    </row>
    <row r="3724" spans="1:4" ht="12" customHeight="1">
      <c r="A3724" s="77">
        <v>3721</v>
      </c>
      <c r="B3724" s="80">
        <v>872012</v>
      </c>
      <c r="C3724" s="79" t="s">
        <v>492</v>
      </c>
      <c r="D3724" s="78" t="str">
        <f t="shared" si="58"/>
        <v>872012 唐津看護専門学校</v>
      </c>
    </row>
    <row r="3725" spans="1:4" ht="12" customHeight="1">
      <c r="A3725" s="77">
        <v>3722</v>
      </c>
      <c r="B3725" s="80">
        <v>872013</v>
      </c>
      <c r="C3725" s="79" t="s">
        <v>491</v>
      </c>
      <c r="D3725" s="78" t="str">
        <f t="shared" si="58"/>
        <v>872013 武雄看護学校</v>
      </c>
    </row>
    <row r="3726" spans="1:4" ht="12" customHeight="1">
      <c r="A3726" s="77">
        <v>3723</v>
      </c>
      <c r="B3726" s="80">
        <v>872014</v>
      </c>
      <c r="C3726" s="79" t="s">
        <v>490</v>
      </c>
      <c r="D3726" s="78" t="str">
        <f t="shared" si="58"/>
        <v>872014 嬉野医療センター附属看護学校</v>
      </c>
    </row>
    <row r="3727" spans="1:4" ht="12" customHeight="1">
      <c r="A3727" s="77">
        <v>3724</v>
      </c>
      <c r="B3727" s="80">
        <v>872015</v>
      </c>
      <c r="C3727" s="79" t="s">
        <v>489</v>
      </c>
      <c r="D3727" s="78" t="str">
        <f t="shared" si="58"/>
        <v>872015 緑ドレスメーカー服飾専門学校</v>
      </c>
    </row>
    <row r="3728" spans="1:4" ht="12" customHeight="1">
      <c r="A3728" s="77">
        <v>3725</v>
      </c>
      <c r="B3728" s="80">
        <v>872016</v>
      </c>
      <c r="C3728" s="79" t="s">
        <v>488</v>
      </c>
      <c r="D3728" s="78" t="str">
        <f t="shared" si="58"/>
        <v>872016 アイ・ビービューティカレッジ</v>
      </c>
    </row>
    <row r="3729" spans="1:4" ht="12" customHeight="1">
      <c r="A3729" s="77">
        <v>3726</v>
      </c>
      <c r="B3729" s="80">
        <v>872017</v>
      </c>
      <c r="C3729" s="79" t="s">
        <v>487</v>
      </c>
      <c r="D3729" s="78" t="str">
        <f t="shared" si="58"/>
        <v>872017 公務員ゼミナール</v>
      </c>
    </row>
    <row r="3730" spans="1:4" ht="12" customHeight="1">
      <c r="A3730" s="77">
        <v>3727</v>
      </c>
      <c r="B3730" s="80">
        <v>872018</v>
      </c>
      <c r="C3730" s="79" t="s">
        <v>486</v>
      </c>
      <c r="D3730" s="78" t="str">
        <f t="shared" si="58"/>
        <v>872018 佐賀市医師会立看護専門学校</v>
      </c>
    </row>
    <row r="3731" spans="1:4" ht="12" customHeight="1">
      <c r="A3731" s="77">
        <v>3728</v>
      </c>
      <c r="B3731" s="80">
        <v>872019</v>
      </c>
      <c r="C3731" s="79" t="s">
        <v>485</v>
      </c>
      <c r="D3731" s="78" t="str">
        <f t="shared" si="58"/>
        <v>872019 西九州大学佐賀調理製菓専門学校</v>
      </c>
    </row>
    <row r="3732" spans="1:4" ht="12" customHeight="1">
      <c r="A3732" s="77">
        <v>3729</v>
      </c>
      <c r="B3732" s="80">
        <v>872022</v>
      </c>
      <c r="C3732" s="79" t="s">
        <v>484</v>
      </c>
      <c r="D3732" s="78" t="str">
        <f t="shared" si="58"/>
        <v>872022 アカデミー看護専門学校</v>
      </c>
    </row>
    <row r="3733" spans="1:4" ht="12" customHeight="1">
      <c r="A3733" s="77">
        <v>3730</v>
      </c>
      <c r="B3733" s="80">
        <v>872023</v>
      </c>
      <c r="C3733" s="79" t="s">
        <v>483</v>
      </c>
      <c r="D3733" s="78" t="str">
        <f t="shared" si="58"/>
        <v>872023 武雄看護リハビリテーション学校</v>
      </c>
    </row>
    <row r="3734" spans="1:4" ht="12" customHeight="1">
      <c r="A3734" s="77">
        <v>3731</v>
      </c>
      <c r="B3734" s="80">
        <v>872030</v>
      </c>
      <c r="C3734" s="79" t="s">
        <v>482</v>
      </c>
      <c r="D3734" s="78" t="str">
        <f t="shared" si="58"/>
        <v>872030 エッジ国際美容専門学校</v>
      </c>
    </row>
    <row r="3735" spans="1:4" ht="12" customHeight="1">
      <c r="A3735" s="77">
        <v>3732</v>
      </c>
      <c r="B3735" s="80">
        <v>872040</v>
      </c>
      <c r="C3735" s="79" t="s">
        <v>481</v>
      </c>
      <c r="D3735" s="78" t="str">
        <f t="shared" si="58"/>
        <v>872040 ＣＯＤＯ外語観光専門学校</v>
      </c>
    </row>
    <row r="3736" spans="1:4" ht="12" customHeight="1">
      <c r="A3736" s="77">
        <v>3733</v>
      </c>
      <c r="B3736" s="80">
        <v>873001</v>
      </c>
      <c r="C3736" s="79" t="s">
        <v>480</v>
      </c>
      <c r="D3736" s="78" t="str">
        <f t="shared" si="58"/>
        <v>873001 佐世保市立看護専門学校</v>
      </c>
    </row>
    <row r="3737" spans="1:4" ht="12" customHeight="1">
      <c r="A3737" s="77">
        <v>3734</v>
      </c>
      <c r="B3737" s="80">
        <v>873003</v>
      </c>
      <c r="C3737" s="79" t="s">
        <v>479</v>
      </c>
      <c r="D3737" s="78" t="str">
        <f t="shared" si="58"/>
        <v>873003 九州医学技術専門学校</v>
      </c>
    </row>
    <row r="3738" spans="1:4" ht="12" customHeight="1">
      <c r="A3738" s="77">
        <v>3735</v>
      </c>
      <c r="B3738" s="80">
        <v>873004</v>
      </c>
      <c r="C3738" s="79" t="s">
        <v>478</v>
      </c>
      <c r="D3738" s="78" t="str">
        <f t="shared" si="58"/>
        <v>873004 長崎歯科技術専門学校</v>
      </c>
    </row>
    <row r="3739" spans="1:4" ht="12" customHeight="1">
      <c r="A3739" s="77">
        <v>3736</v>
      </c>
      <c r="B3739" s="80">
        <v>873005</v>
      </c>
      <c r="C3739" s="79" t="s">
        <v>477</v>
      </c>
      <c r="D3739" s="78" t="str">
        <f t="shared" si="58"/>
        <v>873005 長崎リハビリテーション学院</v>
      </c>
    </row>
    <row r="3740" spans="1:4" ht="12" customHeight="1">
      <c r="A3740" s="77">
        <v>3737</v>
      </c>
      <c r="B3740" s="80">
        <v>873006</v>
      </c>
      <c r="C3740" s="79" t="s">
        <v>476</v>
      </c>
      <c r="D3740" s="78" t="str">
        <f t="shared" si="58"/>
        <v>873006 九州文化学園歯科衛生士学院</v>
      </c>
    </row>
    <row r="3741" spans="1:4" ht="12" customHeight="1">
      <c r="A3741" s="77">
        <v>3738</v>
      </c>
      <c r="B3741" s="80">
        <v>873007</v>
      </c>
      <c r="C3741" s="79" t="s">
        <v>475</v>
      </c>
      <c r="D3741" s="78" t="str">
        <f t="shared" si="58"/>
        <v>873007 島原市医師会看護学校</v>
      </c>
    </row>
    <row r="3742" spans="1:4" ht="12" customHeight="1">
      <c r="A3742" s="77">
        <v>3739</v>
      </c>
      <c r="B3742" s="80">
        <v>873008</v>
      </c>
      <c r="C3742" s="79" t="s">
        <v>474</v>
      </c>
      <c r="D3742" s="78" t="str">
        <f t="shared" si="58"/>
        <v>873008 長崎歯科衛生士専門学校</v>
      </c>
    </row>
    <row r="3743" spans="1:4" ht="12" customHeight="1">
      <c r="A3743" s="77">
        <v>3740</v>
      </c>
      <c r="B3743" s="80">
        <v>873009</v>
      </c>
      <c r="C3743" s="79" t="s">
        <v>473</v>
      </c>
      <c r="D3743" s="78" t="str">
        <f t="shared" si="58"/>
        <v>873009 長崎情報ビジネス専門学校</v>
      </c>
    </row>
    <row r="3744" spans="1:4" ht="12" customHeight="1">
      <c r="A3744" s="77">
        <v>3741</v>
      </c>
      <c r="B3744" s="80">
        <v>873011</v>
      </c>
      <c r="C3744" s="79" t="s">
        <v>472</v>
      </c>
      <c r="D3744" s="78" t="str">
        <f t="shared" si="58"/>
        <v>873011 させぼ公務員オブビジネス</v>
      </c>
    </row>
    <row r="3745" spans="1:4" ht="12" customHeight="1">
      <c r="A3745" s="77">
        <v>3742</v>
      </c>
      <c r="B3745" s="80">
        <v>873013</v>
      </c>
      <c r="C3745" s="79" t="s">
        <v>471</v>
      </c>
      <c r="D3745" s="78" t="str">
        <f t="shared" si="58"/>
        <v>873013 長崎医療技術専門学校</v>
      </c>
    </row>
    <row r="3746" spans="1:4" ht="12" customHeight="1">
      <c r="A3746" s="77">
        <v>3743</v>
      </c>
      <c r="B3746" s="80">
        <v>873014</v>
      </c>
      <c r="C3746" s="79" t="s">
        <v>470</v>
      </c>
      <c r="D3746" s="78" t="str">
        <f t="shared" si="58"/>
        <v>873014 長崎公務員専門学校</v>
      </c>
    </row>
    <row r="3747" spans="1:4" ht="12" customHeight="1">
      <c r="A3747" s="77">
        <v>3744</v>
      </c>
      <c r="B3747" s="80">
        <v>873015</v>
      </c>
      <c r="C3747" s="79" t="s">
        <v>469</v>
      </c>
      <c r="D3747" s="78" t="str">
        <f t="shared" si="58"/>
        <v>873015 長崎福祉専門学校</v>
      </c>
    </row>
    <row r="3748" spans="1:4" ht="12" customHeight="1">
      <c r="A3748" s="77">
        <v>3745</v>
      </c>
      <c r="B3748" s="80">
        <v>873016</v>
      </c>
      <c r="C3748" s="79" t="s">
        <v>468</v>
      </c>
      <c r="D3748" s="78" t="str">
        <f t="shared" si="58"/>
        <v>873016 長崎県美容専門学校</v>
      </c>
    </row>
    <row r="3749" spans="1:4" ht="12" customHeight="1">
      <c r="A3749" s="77">
        <v>3746</v>
      </c>
      <c r="B3749" s="80">
        <v>873017</v>
      </c>
      <c r="C3749" s="79" t="s">
        <v>467</v>
      </c>
      <c r="D3749" s="78" t="str">
        <f t="shared" si="58"/>
        <v>873017 九州調理師専門学校</v>
      </c>
    </row>
    <row r="3750" spans="1:4" ht="12" customHeight="1">
      <c r="A3750" s="77">
        <v>3747</v>
      </c>
      <c r="B3750" s="80">
        <v>873018</v>
      </c>
      <c r="C3750" s="79" t="s">
        <v>466</v>
      </c>
      <c r="D3750" s="78" t="str">
        <f t="shared" si="58"/>
        <v>873018 長崎市医師会看護専門学校</v>
      </c>
    </row>
    <row r="3751" spans="1:4" ht="12" customHeight="1">
      <c r="A3751" s="77">
        <v>3748</v>
      </c>
      <c r="B3751" s="80">
        <v>873019</v>
      </c>
      <c r="C3751" s="79" t="s">
        <v>465</v>
      </c>
      <c r="D3751" s="78" t="str">
        <f t="shared" si="58"/>
        <v>873019 長崎県央看護学校</v>
      </c>
    </row>
    <row r="3752" spans="1:4" ht="12" customHeight="1">
      <c r="A3752" s="77">
        <v>3749</v>
      </c>
      <c r="B3752" s="80">
        <v>873021</v>
      </c>
      <c r="C3752" s="79" t="s">
        <v>464</v>
      </c>
      <c r="D3752" s="78" t="str">
        <f t="shared" si="58"/>
        <v>873021 こころ医療福祉専門学校</v>
      </c>
    </row>
    <row r="3753" spans="1:4" ht="12" customHeight="1">
      <c r="A3753" s="77">
        <v>3750</v>
      </c>
      <c r="B3753" s="80">
        <v>873022</v>
      </c>
      <c r="C3753" s="79" t="s">
        <v>463</v>
      </c>
      <c r="D3753" s="78" t="str">
        <f t="shared" si="58"/>
        <v>873022 エコール・ド・パティスリー長崎</v>
      </c>
    </row>
    <row r="3754" spans="1:4" ht="12" customHeight="1">
      <c r="A3754" s="77">
        <v>3751</v>
      </c>
      <c r="B3754" s="80">
        <v>873023</v>
      </c>
      <c r="C3754" s="79" t="s">
        <v>462</v>
      </c>
      <c r="D3754" s="78" t="str">
        <f t="shared" si="58"/>
        <v>873023 佐世保美容専門学校</v>
      </c>
    </row>
    <row r="3755" spans="1:4" ht="12" customHeight="1">
      <c r="A3755" s="77">
        <v>3752</v>
      </c>
      <c r="B3755" s="80">
        <v>873027</v>
      </c>
      <c r="C3755" s="79" t="s">
        <v>461</v>
      </c>
      <c r="D3755" s="78" t="str">
        <f t="shared" si="58"/>
        <v>873027 佐世保市医師会看護専門学校</v>
      </c>
    </row>
    <row r="3756" spans="1:4" ht="12" customHeight="1">
      <c r="A3756" s="77">
        <v>3753</v>
      </c>
      <c r="B3756" s="80">
        <v>873028</v>
      </c>
      <c r="C3756" s="79" t="s">
        <v>460</v>
      </c>
      <c r="D3756" s="78" t="str">
        <f t="shared" si="58"/>
        <v>873028 長崎デュアルシステム専門学校</v>
      </c>
    </row>
    <row r="3757" spans="1:4" ht="12" customHeight="1">
      <c r="A3757" s="77">
        <v>3754</v>
      </c>
      <c r="B3757" s="80">
        <v>873029</v>
      </c>
      <c r="C3757" s="79" t="s">
        <v>459</v>
      </c>
      <c r="D3757" s="78" t="str">
        <f t="shared" si="58"/>
        <v>873029 メトロ総合ビジネスカレッジ</v>
      </c>
    </row>
    <row r="3758" spans="1:4" ht="12" customHeight="1">
      <c r="A3758" s="77">
        <v>3755</v>
      </c>
      <c r="B3758" s="80">
        <v>873030</v>
      </c>
      <c r="C3758" s="79" t="s">
        <v>458</v>
      </c>
      <c r="D3758" s="78" t="str">
        <f t="shared" si="58"/>
        <v>873030 長崎医療こども専門学校</v>
      </c>
    </row>
    <row r="3759" spans="1:4" ht="12" customHeight="1">
      <c r="A3759" s="77">
        <v>3756</v>
      </c>
      <c r="B3759" s="80">
        <v>873031</v>
      </c>
      <c r="C3759" s="79" t="s">
        <v>457</v>
      </c>
      <c r="D3759" s="78" t="str">
        <f t="shared" si="58"/>
        <v>873031 ＴｏｔａｌＢｅａｕｔｙＣｏｌｌｅｇｅＢｅｌｌｅＦｅｍｍｅ</v>
      </c>
    </row>
    <row r="3760" spans="1:4" ht="12" customHeight="1">
      <c r="A3760" s="77">
        <v>3757</v>
      </c>
      <c r="B3760" s="80">
        <v>873040</v>
      </c>
      <c r="C3760" s="79" t="s">
        <v>456</v>
      </c>
      <c r="D3760" s="78" t="str">
        <f t="shared" si="58"/>
        <v>873040 専門学校長崎就職支援カレッジ</v>
      </c>
    </row>
    <row r="3761" spans="1:4" ht="12" customHeight="1">
      <c r="A3761" s="77">
        <v>3758</v>
      </c>
      <c r="B3761" s="80">
        <v>873050</v>
      </c>
      <c r="C3761" s="79" t="s">
        <v>455</v>
      </c>
      <c r="D3761" s="78" t="str">
        <f t="shared" si="58"/>
        <v>873050 九州文化学園調理師専門学校</v>
      </c>
    </row>
    <row r="3762" spans="1:4" ht="12" customHeight="1">
      <c r="A3762" s="77">
        <v>3759</v>
      </c>
      <c r="B3762" s="80">
        <v>873060</v>
      </c>
      <c r="C3762" s="79" t="s">
        <v>454</v>
      </c>
      <c r="D3762" s="78" t="str">
        <f t="shared" si="58"/>
        <v>873060 こころ医療福祉専門学校佐世保校</v>
      </c>
    </row>
    <row r="3763" spans="1:4" ht="12" customHeight="1">
      <c r="A3763" s="77">
        <v>3760</v>
      </c>
      <c r="B3763" s="80">
        <v>873070</v>
      </c>
      <c r="C3763" s="79" t="s">
        <v>453</v>
      </c>
      <c r="D3763" s="78" t="str">
        <f t="shared" si="58"/>
        <v>873070 こころ医療福祉専門学校壱岐校</v>
      </c>
    </row>
    <row r="3764" spans="1:4" ht="12" customHeight="1">
      <c r="A3764" s="77">
        <v>3761</v>
      </c>
      <c r="B3764" s="80">
        <v>873080</v>
      </c>
      <c r="C3764" s="79" t="s">
        <v>452</v>
      </c>
      <c r="D3764" s="78" t="str">
        <f t="shared" si="58"/>
        <v>873080 専門学校公務員ゼミナール佐世保校</v>
      </c>
    </row>
    <row r="3765" spans="1:4" ht="12" customHeight="1">
      <c r="A3765" s="77">
        <v>3762</v>
      </c>
      <c r="B3765" s="80">
        <v>874001</v>
      </c>
      <c r="C3765" s="79" t="s">
        <v>451</v>
      </c>
      <c r="D3765" s="78" t="str">
        <f t="shared" si="58"/>
        <v>874001 上天草看護専門学校</v>
      </c>
    </row>
    <row r="3766" spans="1:4" ht="12" customHeight="1">
      <c r="A3766" s="77">
        <v>3763</v>
      </c>
      <c r="B3766" s="80">
        <v>874002</v>
      </c>
      <c r="C3766" s="79" t="s">
        <v>450</v>
      </c>
      <c r="D3766" s="78" t="str">
        <f t="shared" si="58"/>
        <v>874002 熊本市立総合ビジネス専門学校</v>
      </c>
    </row>
    <row r="3767" spans="1:4" ht="12" customHeight="1">
      <c r="A3767" s="77">
        <v>3764</v>
      </c>
      <c r="B3767" s="80">
        <v>874003</v>
      </c>
      <c r="C3767" s="79" t="s">
        <v>449</v>
      </c>
      <c r="D3767" s="78" t="str">
        <f t="shared" si="58"/>
        <v>874003 天草市立本渡看護専門学校</v>
      </c>
    </row>
    <row r="3768" spans="1:4" ht="12" customHeight="1">
      <c r="A3768" s="77">
        <v>3765</v>
      </c>
      <c r="B3768" s="80">
        <v>874004</v>
      </c>
      <c r="C3768" s="79" t="s">
        <v>448</v>
      </c>
      <c r="D3768" s="78" t="str">
        <f t="shared" si="58"/>
        <v>874004 九州工科自動車専門学校</v>
      </c>
    </row>
    <row r="3769" spans="1:4" ht="12" customHeight="1">
      <c r="A3769" s="77">
        <v>3766</v>
      </c>
      <c r="B3769" s="80">
        <v>874005</v>
      </c>
      <c r="C3769" s="79" t="s">
        <v>447</v>
      </c>
      <c r="D3769" s="78" t="str">
        <f t="shared" si="58"/>
        <v>874005 九州測量専門学校</v>
      </c>
    </row>
    <row r="3770" spans="1:4" ht="12" customHeight="1">
      <c r="A3770" s="77">
        <v>3767</v>
      </c>
      <c r="B3770" s="80">
        <v>874006</v>
      </c>
      <c r="C3770" s="79" t="s">
        <v>446</v>
      </c>
      <c r="D3770" s="78" t="str">
        <f t="shared" si="58"/>
        <v>874006 熊本看護専門学校</v>
      </c>
    </row>
    <row r="3771" spans="1:4" ht="12" customHeight="1">
      <c r="A3771" s="77">
        <v>3768</v>
      </c>
      <c r="B3771" s="80">
        <v>874007</v>
      </c>
      <c r="C3771" s="79" t="s">
        <v>445</v>
      </c>
      <c r="D3771" s="78" t="str">
        <f t="shared" si="58"/>
        <v>874007 熊本歯科技術専門学校</v>
      </c>
    </row>
    <row r="3772" spans="1:4" ht="12" customHeight="1">
      <c r="A3772" s="77">
        <v>3769</v>
      </c>
      <c r="B3772" s="80">
        <v>874008</v>
      </c>
      <c r="C3772" s="79" t="s">
        <v>444</v>
      </c>
      <c r="D3772" s="78" t="str">
        <f t="shared" si="58"/>
        <v>874008 熊本労災看護専門学校</v>
      </c>
    </row>
    <row r="3773" spans="1:4" ht="12" customHeight="1">
      <c r="A3773" s="77">
        <v>3770</v>
      </c>
      <c r="B3773" s="80">
        <v>874009</v>
      </c>
      <c r="C3773" s="79" t="s">
        <v>443</v>
      </c>
      <c r="D3773" s="78" t="str">
        <f t="shared" si="58"/>
        <v>874009 ヒロ・デザイン専門学校</v>
      </c>
    </row>
    <row r="3774" spans="1:4" ht="12" customHeight="1">
      <c r="A3774" s="77">
        <v>3771</v>
      </c>
      <c r="B3774" s="80">
        <v>874010</v>
      </c>
      <c r="C3774" s="79" t="s">
        <v>442</v>
      </c>
      <c r="D3774" s="78" t="str">
        <f t="shared" si="58"/>
        <v>874010 熊本ＹＭＣＡ学院</v>
      </c>
    </row>
    <row r="3775" spans="1:4" ht="12" customHeight="1">
      <c r="A3775" s="77">
        <v>3772</v>
      </c>
      <c r="B3775" s="80">
        <v>874011</v>
      </c>
      <c r="C3775" s="79" t="s">
        <v>441</v>
      </c>
      <c r="D3775" s="78" t="str">
        <f t="shared" si="58"/>
        <v>874011 九州技術教育専門学校</v>
      </c>
    </row>
    <row r="3776" spans="1:4" ht="12" customHeight="1">
      <c r="A3776" s="77">
        <v>3773</v>
      </c>
      <c r="B3776" s="80">
        <v>874012</v>
      </c>
      <c r="C3776" s="79" t="s">
        <v>440</v>
      </c>
      <c r="D3776" s="78" t="str">
        <f t="shared" si="58"/>
        <v>874012 熊本歯科衛生士専門学院</v>
      </c>
    </row>
    <row r="3777" spans="1:4" ht="12" customHeight="1">
      <c r="A3777" s="77">
        <v>3774</v>
      </c>
      <c r="B3777" s="80">
        <v>874013</v>
      </c>
      <c r="C3777" s="79" t="s">
        <v>439</v>
      </c>
      <c r="D3777" s="78" t="str">
        <f t="shared" si="58"/>
        <v>874013 八代実業専門学校</v>
      </c>
    </row>
    <row r="3778" spans="1:4" ht="12" customHeight="1">
      <c r="A3778" s="77">
        <v>3775</v>
      </c>
      <c r="B3778" s="80">
        <v>874014</v>
      </c>
      <c r="C3778" s="79" t="s">
        <v>438</v>
      </c>
      <c r="D3778" s="78" t="str">
        <f t="shared" si="58"/>
        <v>874014 専門学校湖東カレッジ</v>
      </c>
    </row>
    <row r="3779" spans="1:4" ht="12" customHeight="1">
      <c r="A3779" s="77">
        <v>3776</v>
      </c>
      <c r="B3779" s="80">
        <v>874016</v>
      </c>
      <c r="C3779" s="79" t="s">
        <v>437</v>
      </c>
      <c r="D3779" s="78" t="str">
        <f t="shared" si="58"/>
        <v>874016 熊本総合医療リハビリテーション学院</v>
      </c>
    </row>
    <row r="3780" spans="1:4" ht="12" customHeight="1">
      <c r="A3780" s="77">
        <v>3777</v>
      </c>
      <c r="B3780" s="80">
        <v>874017</v>
      </c>
      <c r="C3780" s="79" t="s">
        <v>436</v>
      </c>
      <c r="D3780" s="78" t="str">
        <f t="shared" ref="D3780:D3843" si="59">CONCATENATE(B3780," ",C3780)</f>
        <v>874017 熊本工業専門学校</v>
      </c>
    </row>
    <row r="3781" spans="1:4" ht="12" customHeight="1">
      <c r="A3781" s="77">
        <v>3778</v>
      </c>
      <c r="B3781" s="80">
        <v>874018</v>
      </c>
      <c r="C3781" s="79" t="s">
        <v>435</v>
      </c>
      <c r="D3781" s="78" t="str">
        <f t="shared" si="59"/>
        <v>874018 熊本情報経理専門学校</v>
      </c>
    </row>
    <row r="3782" spans="1:4" ht="12" customHeight="1">
      <c r="A3782" s="77">
        <v>3779</v>
      </c>
      <c r="B3782" s="80">
        <v>874019</v>
      </c>
      <c r="C3782" s="79" t="s">
        <v>434</v>
      </c>
      <c r="D3782" s="78" t="str">
        <f t="shared" si="59"/>
        <v>874019 未来創造学園熊本電子ビジネス専門学校</v>
      </c>
    </row>
    <row r="3783" spans="1:4" ht="12" customHeight="1">
      <c r="A3783" s="77">
        <v>3780</v>
      </c>
      <c r="B3783" s="80">
        <v>874020</v>
      </c>
      <c r="C3783" s="79" t="s">
        <v>433</v>
      </c>
      <c r="D3783" s="78" t="str">
        <f t="shared" si="59"/>
        <v>874020 熊本外語専門学校</v>
      </c>
    </row>
    <row r="3784" spans="1:4" ht="12" customHeight="1">
      <c r="A3784" s="77">
        <v>3781</v>
      </c>
      <c r="B3784" s="80">
        <v>874022</v>
      </c>
      <c r="C3784" s="79" t="s">
        <v>432</v>
      </c>
      <c r="D3784" s="78" t="str">
        <f t="shared" si="59"/>
        <v>874022 西日本教育医療専門学校</v>
      </c>
    </row>
    <row r="3785" spans="1:4" ht="12" customHeight="1">
      <c r="A3785" s="77">
        <v>3782</v>
      </c>
      <c r="B3785" s="80">
        <v>874023</v>
      </c>
      <c r="C3785" s="79" t="s">
        <v>431</v>
      </c>
      <c r="D3785" s="78" t="str">
        <f t="shared" si="59"/>
        <v>874023 熊本社会福祉専門学校</v>
      </c>
    </row>
    <row r="3786" spans="1:4" ht="12" customHeight="1">
      <c r="A3786" s="77">
        <v>3783</v>
      </c>
      <c r="B3786" s="80">
        <v>874024</v>
      </c>
      <c r="C3786" s="79" t="s">
        <v>430</v>
      </c>
      <c r="D3786" s="78" t="str">
        <f t="shared" si="59"/>
        <v>874024 崇城大学専門学校</v>
      </c>
    </row>
    <row r="3787" spans="1:4" ht="12" customHeight="1">
      <c r="A3787" s="77">
        <v>3784</v>
      </c>
      <c r="B3787" s="80">
        <v>874025</v>
      </c>
      <c r="C3787" s="79" t="s">
        <v>429</v>
      </c>
      <c r="D3787" s="78" t="str">
        <f t="shared" si="59"/>
        <v>874025 専門学校湖東カレッジ唐人町校</v>
      </c>
    </row>
    <row r="3788" spans="1:4" ht="12" customHeight="1">
      <c r="A3788" s="77">
        <v>3785</v>
      </c>
      <c r="B3788" s="80">
        <v>874026</v>
      </c>
      <c r="C3788" s="79" t="s">
        <v>428</v>
      </c>
      <c r="D3788" s="78" t="str">
        <f t="shared" si="59"/>
        <v>874026 ＩＥＣ熊本国際大学校</v>
      </c>
    </row>
    <row r="3789" spans="1:4" ht="12" customHeight="1">
      <c r="A3789" s="77">
        <v>3786</v>
      </c>
      <c r="B3789" s="80">
        <v>874027</v>
      </c>
      <c r="C3789" s="79" t="s">
        <v>427</v>
      </c>
      <c r="D3789" s="78" t="str">
        <f t="shared" si="59"/>
        <v>874027 学校法人未来創造学園熊本デザイン専門学校</v>
      </c>
    </row>
    <row r="3790" spans="1:4" ht="12" customHeight="1">
      <c r="A3790" s="77">
        <v>3787</v>
      </c>
      <c r="B3790" s="80">
        <v>874028</v>
      </c>
      <c r="C3790" s="79" t="s">
        <v>426</v>
      </c>
      <c r="D3790" s="78" t="str">
        <f t="shared" si="59"/>
        <v>874028 八代看護学校</v>
      </c>
    </row>
    <row r="3791" spans="1:4" ht="12" customHeight="1">
      <c r="A3791" s="77">
        <v>3788</v>
      </c>
      <c r="B3791" s="80">
        <v>874029</v>
      </c>
      <c r="C3791" s="79" t="s">
        <v>425</v>
      </c>
      <c r="D3791" s="78" t="str">
        <f t="shared" si="59"/>
        <v>874029 和洋学園専門学校</v>
      </c>
    </row>
    <row r="3792" spans="1:4" ht="12" customHeight="1">
      <c r="A3792" s="77">
        <v>3789</v>
      </c>
      <c r="B3792" s="80">
        <v>874030</v>
      </c>
      <c r="C3792" s="79" t="s">
        <v>424</v>
      </c>
      <c r="D3792" s="78" t="str">
        <f t="shared" si="59"/>
        <v>874030 九州美容専門学校</v>
      </c>
    </row>
    <row r="3793" spans="1:4" ht="12" customHeight="1">
      <c r="A3793" s="77">
        <v>3790</v>
      </c>
      <c r="B3793" s="80">
        <v>874031</v>
      </c>
      <c r="C3793" s="79" t="s">
        <v>423</v>
      </c>
      <c r="D3793" s="78" t="str">
        <f t="shared" si="59"/>
        <v>874031 熊本ベルエベル美容専門学校</v>
      </c>
    </row>
    <row r="3794" spans="1:4" ht="12" customHeight="1">
      <c r="A3794" s="77">
        <v>3791</v>
      </c>
      <c r="B3794" s="80">
        <v>874032</v>
      </c>
      <c r="C3794" s="79" t="s">
        <v>422</v>
      </c>
      <c r="D3794" s="78" t="str">
        <f t="shared" si="59"/>
        <v>874032 メディカル・カレッジ青照館</v>
      </c>
    </row>
    <row r="3795" spans="1:4" ht="12" customHeight="1">
      <c r="A3795" s="77">
        <v>3792</v>
      </c>
      <c r="B3795" s="80">
        <v>874033</v>
      </c>
      <c r="C3795" s="79" t="s">
        <v>421</v>
      </c>
      <c r="D3795" s="78" t="str">
        <f t="shared" si="59"/>
        <v>874033 熊本市医師会看護専門学校</v>
      </c>
    </row>
    <row r="3796" spans="1:4" ht="12" customHeight="1">
      <c r="A3796" s="77">
        <v>3793</v>
      </c>
      <c r="B3796" s="80">
        <v>874034</v>
      </c>
      <c r="C3796" s="79" t="s">
        <v>420</v>
      </c>
      <c r="D3796" s="78" t="str">
        <f t="shared" si="59"/>
        <v>874034 公務員ゼミナール熊本校</v>
      </c>
    </row>
    <row r="3797" spans="1:4" ht="12" customHeight="1">
      <c r="A3797" s="77">
        <v>3794</v>
      </c>
      <c r="B3797" s="80">
        <v>874035</v>
      </c>
      <c r="C3797" s="79" t="s">
        <v>419</v>
      </c>
      <c r="D3797" s="78" t="str">
        <f t="shared" si="59"/>
        <v>874035 熊本医療センター附属看護学校</v>
      </c>
    </row>
    <row r="3798" spans="1:4" ht="12" customHeight="1">
      <c r="A3798" s="77">
        <v>3795</v>
      </c>
      <c r="B3798" s="80">
        <v>874036</v>
      </c>
      <c r="C3798" s="79" t="s">
        <v>418</v>
      </c>
      <c r="D3798" s="78" t="str">
        <f t="shared" si="59"/>
        <v>874036 モア・ヘアメイクカレッジ</v>
      </c>
    </row>
    <row r="3799" spans="1:4" ht="12" customHeight="1">
      <c r="A3799" s="77">
        <v>3796</v>
      </c>
      <c r="B3799" s="80">
        <v>874037</v>
      </c>
      <c r="C3799" s="79" t="s">
        <v>417</v>
      </c>
      <c r="D3799" s="78" t="str">
        <f t="shared" si="59"/>
        <v>874037 九州中央リハビリテーション学院</v>
      </c>
    </row>
    <row r="3800" spans="1:4" ht="12" customHeight="1">
      <c r="A3800" s="77">
        <v>3797</v>
      </c>
      <c r="B3800" s="80">
        <v>874039</v>
      </c>
      <c r="C3800" s="79" t="s">
        <v>416</v>
      </c>
      <c r="D3800" s="78" t="str">
        <f t="shared" si="59"/>
        <v>874039 熊本壺溪塾</v>
      </c>
    </row>
    <row r="3801" spans="1:4" ht="12" customHeight="1">
      <c r="A3801" s="77">
        <v>3798</v>
      </c>
      <c r="B3801" s="80">
        <v>874041</v>
      </c>
      <c r="C3801" s="79" t="s">
        <v>415</v>
      </c>
      <c r="D3801" s="78" t="str">
        <f t="shared" si="59"/>
        <v>874041 日本総合教育専門学校</v>
      </c>
    </row>
    <row r="3802" spans="1:4" ht="12" customHeight="1">
      <c r="A3802" s="77">
        <v>3799</v>
      </c>
      <c r="B3802" s="80">
        <v>874042</v>
      </c>
      <c r="C3802" s="79" t="s">
        <v>414</v>
      </c>
      <c r="D3802" s="78" t="str">
        <f t="shared" si="59"/>
        <v>874042 熊本県立農業大学校</v>
      </c>
    </row>
    <row r="3803" spans="1:4" ht="12" customHeight="1">
      <c r="A3803" s="77">
        <v>3800</v>
      </c>
      <c r="B3803" s="80">
        <v>874043</v>
      </c>
      <c r="C3803" s="79" t="s">
        <v>413</v>
      </c>
      <c r="D3803" s="78" t="str">
        <f t="shared" si="59"/>
        <v>874043 熊本駅前看護リハビリテーション学院</v>
      </c>
    </row>
    <row r="3804" spans="1:4" ht="12" customHeight="1">
      <c r="A3804" s="77">
        <v>3801</v>
      </c>
      <c r="B3804" s="80">
        <v>874050</v>
      </c>
      <c r="C3804" s="79" t="s">
        <v>412</v>
      </c>
      <c r="D3804" s="78" t="str">
        <f t="shared" si="59"/>
        <v>874050 専門学校東京ＣＰＡ会計学院熊本校</v>
      </c>
    </row>
    <row r="3805" spans="1:4" ht="12" customHeight="1">
      <c r="A3805" s="77">
        <v>3802</v>
      </c>
      <c r="B3805" s="80">
        <v>874060</v>
      </c>
      <c r="C3805" s="79" t="s">
        <v>411</v>
      </c>
      <c r="D3805" s="78" t="str">
        <f t="shared" si="59"/>
        <v>874060 九州動物学院</v>
      </c>
    </row>
    <row r="3806" spans="1:4" ht="12" customHeight="1">
      <c r="A3806" s="77">
        <v>3803</v>
      </c>
      <c r="B3806" s="80">
        <v>875002</v>
      </c>
      <c r="C3806" s="79" t="s">
        <v>410</v>
      </c>
      <c r="D3806" s="78" t="str">
        <f t="shared" si="59"/>
        <v>875002 大分県歯科技術専門学校</v>
      </c>
    </row>
    <row r="3807" spans="1:4" ht="12" customHeight="1">
      <c r="A3807" s="77">
        <v>3804</v>
      </c>
      <c r="B3807" s="80">
        <v>875003</v>
      </c>
      <c r="C3807" s="79" t="s">
        <v>409</v>
      </c>
      <c r="D3807" s="78" t="str">
        <f t="shared" si="59"/>
        <v>875003 大分歯科専門学校</v>
      </c>
    </row>
    <row r="3808" spans="1:4" ht="12" customHeight="1">
      <c r="A3808" s="77">
        <v>3805</v>
      </c>
      <c r="B3808" s="80">
        <v>875004</v>
      </c>
      <c r="C3808" s="79" t="s">
        <v>408</v>
      </c>
      <c r="D3808" s="78" t="str">
        <f t="shared" si="59"/>
        <v>875004 大分臨床検査技師専門学校</v>
      </c>
    </row>
    <row r="3809" spans="1:4" ht="12" customHeight="1">
      <c r="A3809" s="77">
        <v>3806</v>
      </c>
      <c r="B3809" s="80">
        <v>875005</v>
      </c>
      <c r="C3809" s="79" t="s">
        <v>407</v>
      </c>
      <c r="D3809" s="78" t="str">
        <f t="shared" si="59"/>
        <v>875005 別府大学附属看護専門学校</v>
      </c>
    </row>
    <row r="3810" spans="1:4" ht="12" customHeight="1">
      <c r="A3810" s="77">
        <v>3807</v>
      </c>
      <c r="B3810" s="80">
        <v>875006</v>
      </c>
      <c r="C3810" s="79" t="s">
        <v>406</v>
      </c>
      <c r="D3810" s="78" t="str">
        <f t="shared" si="59"/>
        <v>875006 大分経理専門学校</v>
      </c>
    </row>
    <row r="3811" spans="1:4" ht="12" customHeight="1">
      <c r="A3811" s="77">
        <v>3808</v>
      </c>
      <c r="B3811" s="80">
        <v>875007</v>
      </c>
      <c r="C3811" s="79" t="s">
        <v>405</v>
      </c>
      <c r="D3811" s="78" t="str">
        <f t="shared" si="59"/>
        <v>875007 ＫＣＳ大分情報専門学校</v>
      </c>
    </row>
    <row r="3812" spans="1:4" ht="12" customHeight="1">
      <c r="A3812" s="77">
        <v>3809</v>
      </c>
      <c r="B3812" s="80">
        <v>875008</v>
      </c>
      <c r="C3812" s="79" t="s">
        <v>404</v>
      </c>
      <c r="D3812" s="78" t="str">
        <f t="shared" si="59"/>
        <v>875008 総合技術工学院</v>
      </c>
    </row>
    <row r="3813" spans="1:4" ht="12" customHeight="1">
      <c r="A3813" s="77">
        <v>3810</v>
      </c>
      <c r="B3813" s="80">
        <v>875009</v>
      </c>
      <c r="C3813" s="79" t="s">
        <v>403</v>
      </c>
      <c r="D3813" s="78" t="str">
        <f t="shared" si="59"/>
        <v>875009 大分市医師会看護専門学校</v>
      </c>
    </row>
    <row r="3814" spans="1:4" ht="12" customHeight="1">
      <c r="A3814" s="77">
        <v>3811</v>
      </c>
      <c r="B3814" s="80">
        <v>875010</v>
      </c>
      <c r="C3814" s="79" t="s">
        <v>402</v>
      </c>
      <c r="D3814" s="78" t="str">
        <f t="shared" si="59"/>
        <v>875010 別府市医師会看護専門学校</v>
      </c>
    </row>
    <row r="3815" spans="1:4" ht="12" customHeight="1">
      <c r="A3815" s="77">
        <v>3812</v>
      </c>
      <c r="B3815" s="80">
        <v>875011</v>
      </c>
      <c r="C3815" s="79" t="s">
        <v>401</v>
      </c>
      <c r="D3815" s="78" t="str">
        <f t="shared" si="59"/>
        <v>875011 智泉福祉製菓専門学校</v>
      </c>
    </row>
    <row r="3816" spans="1:4" ht="12" customHeight="1">
      <c r="A3816" s="77">
        <v>3813</v>
      </c>
      <c r="B3816" s="80">
        <v>875012</v>
      </c>
      <c r="C3816" s="79" t="s">
        <v>400</v>
      </c>
      <c r="D3816" s="78" t="str">
        <f t="shared" si="59"/>
        <v>875012 大分臨床工学技士専門学校</v>
      </c>
    </row>
    <row r="3817" spans="1:4" ht="12" customHeight="1">
      <c r="A3817" s="77">
        <v>3814</v>
      </c>
      <c r="B3817" s="80">
        <v>875013</v>
      </c>
      <c r="C3817" s="79" t="s">
        <v>399</v>
      </c>
      <c r="D3817" s="78" t="str">
        <f t="shared" si="59"/>
        <v>875013 大分視能訓練士専門学校</v>
      </c>
    </row>
    <row r="3818" spans="1:4" ht="12" customHeight="1">
      <c r="A3818" s="77">
        <v>3815</v>
      </c>
      <c r="B3818" s="80">
        <v>875014</v>
      </c>
      <c r="C3818" s="79" t="s">
        <v>398</v>
      </c>
      <c r="D3818" s="78" t="str">
        <f t="shared" si="59"/>
        <v>875014 藤華医療技術専門学校</v>
      </c>
    </row>
    <row r="3819" spans="1:4" ht="12" customHeight="1">
      <c r="A3819" s="77">
        <v>3816</v>
      </c>
      <c r="B3819" s="80">
        <v>875015</v>
      </c>
      <c r="C3819" s="79" t="s">
        <v>397</v>
      </c>
      <c r="D3819" s="78" t="str">
        <f t="shared" si="59"/>
        <v>875015 大分リハビリテーション専門学校</v>
      </c>
    </row>
    <row r="3820" spans="1:4" ht="12" customHeight="1">
      <c r="A3820" s="77">
        <v>3817</v>
      </c>
      <c r="B3820" s="80">
        <v>875017</v>
      </c>
      <c r="C3820" s="79" t="s">
        <v>396</v>
      </c>
      <c r="D3820" s="78" t="str">
        <f t="shared" si="59"/>
        <v>875017 中津ファビオラ看護学校</v>
      </c>
    </row>
    <row r="3821" spans="1:4" ht="12" customHeight="1">
      <c r="A3821" s="77">
        <v>3818</v>
      </c>
      <c r="B3821" s="80">
        <v>875018</v>
      </c>
      <c r="C3821" s="79" t="s">
        <v>395</v>
      </c>
      <c r="D3821" s="78" t="str">
        <f t="shared" si="59"/>
        <v>875018 明星国際ビューテイカレッジ</v>
      </c>
    </row>
    <row r="3822" spans="1:4" ht="12" customHeight="1">
      <c r="A3822" s="77">
        <v>3819</v>
      </c>
      <c r="B3822" s="80">
        <v>875019</v>
      </c>
      <c r="C3822" s="79" t="s">
        <v>394</v>
      </c>
      <c r="D3822" s="78" t="str">
        <f t="shared" si="59"/>
        <v>875019 大分介護福祉士専門学校</v>
      </c>
    </row>
    <row r="3823" spans="1:4" ht="12" customHeight="1">
      <c r="A3823" s="77">
        <v>3820</v>
      </c>
      <c r="B3823" s="80">
        <v>875020</v>
      </c>
      <c r="C3823" s="79" t="s">
        <v>393</v>
      </c>
      <c r="D3823" s="78" t="str">
        <f t="shared" si="59"/>
        <v>875020 専門学校明日香美容文化専門大学校</v>
      </c>
    </row>
    <row r="3824" spans="1:4" ht="12" customHeight="1">
      <c r="A3824" s="77">
        <v>3821</v>
      </c>
      <c r="B3824" s="80">
        <v>875021</v>
      </c>
      <c r="C3824" s="79" t="s">
        <v>392</v>
      </c>
      <c r="D3824" s="78" t="str">
        <f t="shared" si="59"/>
        <v>875021 大分医療事務専門学校</v>
      </c>
    </row>
    <row r="3825" spans="1:4" ht="12" customHeight="1">
      <c r="A3825" s="77">
        <v>3822</v>
      </c>
      <c r="B3825" s="80">
        <v>875022</v>
      </c>
      <c r="C3825" s="79" t="s">
        <v>391</v>
      </c>
      <c r="D3825" s="78" t="str">
        <f t="shared" si="59"/>
        <v>875022 田北文化服装学院</v>
      </c>
    </row>
    <row r="3826" spans="1:4" ht="12" customHeight="1">
      <c r="A3826" s="77">
        <v>3823</v>
      </c>
      <c r="B3826" s="80">
        <v>875023</v>
      </c>
      <c r="C3826" s="79" t="s">
        <v>390</v>
      </c>
      <c r="D3826" s="78" t="str">
        <f t="shared" si="59"/>
        <v>875023 田北調理師専門学校</v>
      </c>
    </row>
    <row r="3827" spans="1:4" ht="12" customHeight="1">
      <c r="A3827" s="77">
        <v>3824</v>
      </c>
      <c r="B3827" s="80">
        <v>875024</v>
      </c>
      <c r="C3827" s="79" t="s">
        <v>389</v>
      </c>
      <c r="D3827" s="78" t="str">
        <f t="shared" si="59"/>
        <v>875024 日本文理大学医療専門学校</v>
      </c>
    </row>
    <row r="3828" spans="1:4" ht="12" customHeight="1">
      <c r="A3828" s="77">
        <v>3825</v>
      </c>
      <c r="B3828" s="80">
        <v>875025</v>
      </c>
      <c r="C3828" s="79" t="s">
        <v>388</v>
      </c>
      <c r="D3828" s="78" t="str">
        <f t="shared" si="59"/>
        <v>875025 大分医学技術専門学校</v>
      </c>
    </row>
    <row r="3829" spans="1:4" ht="12" customHeight="1">
      <c r="A3829" s="77">
        <v>3826</v>
      </c>
      <c r="B3829" s="80">
        <v>875026</v>
      </c>
      <c r="C3829" s="79" t="s">
        <v>387</v>
      </c>
      <c r="D3829" s="78" t="str">
        <f t="shared" si="59"/>
        <v>875026 別府医療センター附属大分中央看護学校</v>
      </c>
    </row>
    <row r="3830" spans="1:4" ht="12" customHeight="1">
      <c r="A3830" s="77">
        <v>3827</v>
      </c>
      <c r="B3830" s="80">
        <v>875027</v>
      </c>
      <c r="C3830" s="79" t="s">
        <v>386</v>
      </c>
      <c r="D3830" s="78" t="str">
        <f t="shared" si="59"/>
        <v>875027 九州総合スポーツカレッジ</v>
      </c>
    </row>
    <row r="3831" spans="1:4" ht="12" customHeight="1">
      <c r="A3831" s="77">
        <v>3828</v>
      </c>
      <c r="B3831" s="80">
        <v>875028</v>
      </c>
      <c r="C3831" s="79" t="s">
        <v>385</v>
      </c>
      <c r="D3831" s="78" t="str">
        <f t="shared" si="59"/>
        <v>875028 田北ビジネス専門学校</v>
      </c>
    </row>
    <row r="3832" spans="1:4" ht="12" customHeight="1">
      <c r="A3832" s="77">
        <v>3829</v>
      </c>
      <c r="B3832" s="80">
        <v>875030</v>
      </c>
      <c r="C3832" s="79" t="s">
        <v>384</v>
      </c>
      <c r="D3832" s="78" t="str">
        <f t="shared" si="59"/>
        <v>875030 大分県立農業大学校</v>
      </c>
    </row>
    <row r="3833" spans="1:4" ht="12" customHeight="1">
      <c r="A3833" s="77">
        <v>3830</v>
      </c>
      <c r="B3833" s="80">
        <v>875031</v>
      </c>
      <c r="C3833" s="79" t="s">
        <v>383</v>
      </c>
      <c r="D3833" s="78" t="str">
        <f t="shared" si="59"/>
        <v>875031 アンビシャス国際美容学校</v>
      </c>
    </row>
    <row r="3834" spans="1:4" ht="12" customHeight="1">
      <c r="A3834" s="77">
        <v>3831</v>
      </c>
      <c r="B3834" s="80">
        <v>875032</v>
      </c>
      <c r="C3834" s="79" t="s">
        <v>382</v>
      </c>
      <c r="D3834" s="78" t="str">
        <f t="shared" si="59"/>
        <v>875032 大分ドッググルーミング専門学校</v>
      </c>
    </row>
    <row r="3835" spans="1:4" ht="12" customHeight="1">
      <c r="A3835" s="77">
        <v>3832</v>
      </c>
      <c r="B3835" s="80">
        <v>875040</v>
      </c>
      <c r="C3835" s="79" t="s">
        <v>381</v>
      </c>
      <c r="D3835" s="78" t="str">
        <f t="shared" si="59"/>
        <v>875040 専門学校国際調理フラワーカレッジ</v>
      </c>
    </row>
    <row r="3836" spans="1:4" ht="12" customHeight="1">
      <c r="A3836" s="77">
        <v>3833</v>
      </c>
      <c r="B3836" s="80">
        <v>875050</v>
      </c>
      <c r="C3836" s="79" t="s">
        <v>380</v>
      </c>
      <c r="D3836" s="78" t="str">
        <f t="shared" si="59"/>
        <v>875050 明日香国際・ホテル＆ウエディング専門学校</v>
      </c>
    </row>
    <row r="3837" spans="1:4" ht="12" customHeight="1">
      <c r="A3837" s="77">
        <v>3834</v>
      </c>
      <c r="B3837" s="80">
        <v>875060</v>
      </c>
      <c r="C3837" s="79" t="s">
        <v>379</v>
      </c>
      <c r="D3837" s="78" t="str">
        <f t="shared" si="59"/>
        <v>875060 大分保育専門学校</v>
      </c>
    </row>
    <row r="3838" spans="1:4" ht="12" customHeight="1">
      <c r="A3838" s="77">
        <v>3835</v>
      </c>
      <c r="B3838" s="80">
        <v>876001</v>
      </c>
      <c r="C3838" s="79" t="s">
        <v>378</v>
      </c>
      <c r="D3838" s="78" t="str">
        <f t="shared" si="59"/>
        <v>876001 宮崎マルチメディア専門学校</v>
      </c>
    </row>
    <row r="3839" spans="1:4" ht="12" customHeight="1">
      <c r="A3839" s="77">
        <v>3836</v>
      </c>
      <c r="B3839" s="80">
        <v>876004</v>
      </c>
      <c r="C3839" s="79" t="s">
        <v>377</v>
      </c>
      <c r="D3839" s="78" t="str">
        <f t="shared" si="59"/>
        <v>876004 宮崎歯科技術専門学校</v>
      </c>
    </row>
    <row r="3840" spans="1:4" ht="12" customHeight="1">
      <c r="A3840" s="77">
        <v>3837</v>
      </c>
      <c r="B3840" s="80">
        <v>876005</v>
      </c>
      <c r="C3840" s="79" t="s">
        <v>376</v>
      </c>
      <c r="D3840" s="78" t="str">
        <f t="shared" si="59"/>
        <v>876005 宮崎ユニバーサル・カレッジ</v>
      </c>
    </row>
    <row r="3841" spans="1:4" ht="12" customHeight="1">
      <c r="A3841" s="77">
        <v>3838</v>
      </c>
      <c r="B3841" s="80">
        <v>876006</v>
      </c>
      <c r="C3841" s="79" t="s">
        <v>375</v>
      </c>
      <c r="D3841" s="78" t="str">
        <f t="shared" si="59"/>
        <v>876006 宮崎リハビリテーション学院</v>
      </c>
    </row>
    <row r="3842" spans="1:4" ht="12" customHeight="1">
      <c r="A3842" s="77">
        <v>3839</v>
      </c>
      <c r="B3842" s="80">
        <v>876007</v>
      </c>
      <c r="C3842" s="79" t="s">
        <v>374</v>
      </c>
      <c r="D3842" s="78" t="str">
        <f t="shared" si="59"/>
        <v>876007 宮崎医療福祉専門学校</v>
      </c>
    </row>
    <row r="3843" spans="1:4" ht="12" customHeight="1">
      <c r="A3843" s="77">
        <v>3840</v>
      </c>
      <c r="B3843" s="80">
        <v>876008</v>
      </c>
      <c r="C3843" s="79" t="s">
        <v>373</v>
      </c>
      <c r="D3843" s="78" t="str">
        <f t="shared" si="59"/>
        <v>876008 宮崎医療管理専門学校</v>
      </c>
    </row>
    <row r="3844" spans="1:4" ht="12" customHeight="1">
      <c r="A3844" s="77">
        <v>3841</v>
      </c>
      <c r="B3844" s="80">
        <v>876009</v>
      </c>
      <c r="C3844" s="79" t="s">
        <v>372</v>
      </c>
      <c r="D3844" s="78" t="str">
        <f t="shared" ref="D3844:D3907" si="60">CONCATENATE(B3844," ",C3844)</f>
        <v>876009 宮崎ビジネス公務員専門学校</v>
      </c>
    </row>
    <row r="3845" spans="1:4" ht="12" customHeight="1">
      <c r="A3845" s="77">
        <v>3842</v>
      </c>
      <c r="B3845" s="80">
        <v>876010</v>
      </c>
      <c r="C3845" s="79" t="s">
        <v>371</v>
      </c>
      <c r="D3845" s="78" t="str">
        <f t="shared" si="60"/>
        <v>876010 宮崎情報ビジネス医療専門学校</v>
      </c>
    </row>
    <row r="3846" spans="1:4" ht="12" customHeight="1">
      <c r="A3846" s="77">
        <v>3843</v>
      </c>
      <c r="B3846" s="80">
        <v>876011</v>
      </c>
      <c r="C3846" s="79" t="s">
        <v>370</v>
      </c>
      <c r="D3846" s="78" t="str">
        <f t="shared" si="60"/>
        <v>876011 都城コアカレッジ</v>
      </c>
    </row>
    <row r="3847" spans="1:4" ht="12" customHeight="1">
      <c r="A3847" s="77">
        <v>3844</v>
      </c>
      <c r="B3847" s="80">
        <v>876012</v>
      </c>
      <c r="C3847" s="79" t="s">
        <v>369</v>
      </c>
      <c r="D3847" s="78" t="str">
        <f t="shared" si="60"/>
        <v>876012 藤元メディカルシステム附属医療専門学校</v>
      </c>
    </row>
    <row r="3848" spans="1:4" ht="12" customHeight="1">
      <c r="A3848" s="77">
        <v>3845</v>
      </c>
      <c r="B3848" s="80">
        <v>876014</v>
      </c>
      <c r="C3848" s="79" t="s">
        <v>368</v>
      </c>
      <c r="D3848" s="78" t="str">
        <f t="shared" si="60"/>
        <v>876014 都城看護専門学校</v>
      </c>
    </row>
    <row r="3849" spans="1:4" ht="12" customHeight="1">
      <c r="A3849" s="77">
        <v>3846</v>
      </c>
      <c r="B3849" s="80">
        <v>876016</v>
      </c>
      <c r="C3849" s="79" t="s">
        <v>367</v>
      </c>
      <c r="D3849" s="78" t="str">
        <f t="shared" si="60"/>
        <v>876016 大原簿記公務員専門学校宮崎校</v>
      </c>
    </row>
    <row r="3850" spans="1:4" ht="12" customHeight="1">
      <c r="A3850" s="77">
        <v>3847</v>
      </c>
      <c r="B3850" s="80">
        <v>876017</v>
      </c>
      <c r="C3850" s="79" t="s">
        <v>366</v>
      </c>
      <c r="D3850" s="78" t="str">
        <f t="shared" si="60"/>
        <v>876017 宮崎美容専門学校</v>
      </c>
    </row>
    <row r="3851" spans="1:4" ht="12" customHeight="1">
      <c r="A3851" s="77">
        <v>3848</v>
      </c>
      <c r="B3851" s="80">
        <v>876018</v>
      </c>
      <c r="C3851" s="79" t="s">
        <v>365</v>
      </c>
      <c r="D3851" s="78" t="str">
        <f t="shared" si="60"/>
        <v>876018 宮崎福祉医療カレッジ</v>
      </c>
    </row>
    <row r="3852" spans="1:4" ht="12" customHeight="1">
      <c r="A3852" s="77">
        <v>3849</v>
      </c>
      <c r="B3852" s="80">
        <v>876019</v>
      </c>
      <c r="C3852" s="79" t="s">
        <v>364</v>
      </c>
      <c r="D3852" s="78" t="str">
        <f t="shared" si="60"/>
        <v>876019 宮崎保健福祉専門学校</v>
      </c>
    </row>
    <row r="3853" spans="1:4" ht="12" customHeight="1">
      <c r="A3853" s="77">
        <v>3850</v>
      </c>
      <c r="B3853" s="80">
        <v>876020</v>
      </c>
      <c r="C3853" s="79" t="s">
        <v>363</v>
      </c>
      <c r="D3853" s="78" t="str">
        <f t="shared" si="60"/>
        <v>876020 延岡看護専門学校</v>
      </c>
    </row>
    <row r="3854" spans="1:4" ht="12" customHeight="1">
      <c r="A3854" s="77">
        <v>3851</v>
      </c>
      <c r="B3854" s="80">
        <v>876021</v>
      </c>
      <c r="C3854" s="79" t="s">
        <v>362</v>
      </c>
      <c r="D3854" s="78" t="str">
        <f t="shared" si="60"/>
        <v>876021 日南看護専門学校</v>
      </c>
    </row>
    <row r="3855" spans="1:4" ht="12" customHeight="1">
      <c r="A3855" s="77">
        <v>3852</v>
      </c>
      <c r="B3855" s="80">
        <v>876022</v>
      </c>
      <c r="C3855" s="79" t="s">
        <v>361</v>
      </c>
      <c r="D3855" s="78" t="str">
        <f t="shared" si="60"/>
        <v>876022 宮崎看護専門学校</v>
      </c>
    </row>
    <row r="3856" spans="1:4" ht="12" customHeight="1">
      <c r="A3856" s="77">
        <v>3853</v>
      </c>
      <c r="B3856" s="80">
        <v>876023</v>
      </c>
      <c r="C3856" s="79" t="s">
        <v>360</v>
      </c>
      <c r="D3856" s="78" t="str">
        <f t="shared" si="60"/>
        <v>876023 宮崎ペットワールド専門学校</v>
      </c>
    </row>
    <row r="3857" spans="1:4" ht="12" customHeight="1">
      <c r="A3857" s="77">
        <v>3854</v>
      </c>
      <c r="B3857" s="80">
        <v>876024</v>
      </c>
      <c r="C3857" s="79" t="s">
        <v>359</v>
      </c>
      <c r="D3857" s="78" t="str">
        <f t="shared" si="60"/>
        <v>876024 都城医療センター附属看護学校</v>
      </c>
    </row>
    <row r="3858" spans="1:4" ht="12" customHeight="1">
      <c r="A3858" s="77">
        <v>3855</v>
      </c>
      <c r="B3858" s="80">
        <v>876025</v>
      </c>
      <c r="C3858" s="79" t="s">
        <v>358</v>
      </c>
      <c r="D3858" s="78" t="str">
        <f t="shared" si="60"/>
        <v>876025 宮崎調理製菓専門学校</v>
      </c>
    </row>
    <row r="3859" spans="1:4" ht="12" customHeight="1">
      <c r="A3859" s="77">
        <v>3856</v>
      </c>
      <c r="B3859" s="80">
        <v>876026</v>
      </c>
      <c r="C3859" s="79" t="s">
        <v>357</v>
      </c>
      <c r="D3859" s="78" t="str">
        <f t="shared" si="60"/>
        <v>876026 九州保健福祉大学総合医療専門学校</v>
      </c>
    </row>
    <row r="3860" spans="1:4" ht="12" customHeight="1">
      <c r="A3860" s="77">
        <v>3857</v>
      </c>
      <c r="B3860" s="80">
        <v>876027</v>
      </c>
      <c r="C3860" s="79" t="s">
        <v>356</v>
      </c>
      <c r="D3860" s="78" t="str">
        <f t="shared" si="60"/>
        <v>876027 宮崎サザンビューティ専門学校</v>
      </c>
    </row>
    <row r="3861" spans="1:4" ht="12" customHeight="1">
      <c r="A3861" s="77">
        <v>3858</v>
      </c>
      <c r="B3861" s="80">
        <v>876029</v>
      </c>
      <c r="C3861" s="79" t="s">
        <v>355</v>
      </c>
      <c r="D3861" s="78" t="str">
        <f t="shared" si="60"/>
        <v>876029 都城デンタルコアカレッジ</v>
      </c>
    </row>
    <row r="3862" spans="1:4" ht="12" customHeight="1">
      <c r="A3862" s="77">
        <v>3859</v>
      </c>
      <c r="B3862" s="80">
        <v>876030</v>
      </c>
      <c r="C3862" s="79" t="s">
        <v>354</v>
      </c>
      <c r="D3862" s="78" t="str">
        <f t="shared" si="60"/>
        <v>876030 宮崎スポーツトレーナー学院</v>
      </c>
    </row>
    <row r="3863" spans="1:4" ht="12" customHeight="1">
      <c r="A3863" s="77">
        <v>3860</v>
      </c>
      <c r="B3863" s="80">
        <v>876032</v>
      </c>
      <c r="C3863" s="79" t="s">
        <v>353</v>
      </c>
      <c r="D3863" s="78" t="str">
        <f t="shared" si="60"/>
        <v>876032 宮崎ブライダル＆医療専門学校</v>
      </c>
    </row>
    <row r="3864" spans="1:4" ht="12" customHeight="1">
      <c r="A3864" s="77">
        <v>3861</v>
      </c>
      <c r="B3864" s="80">
        <v>876033</v>
      </c>
      <c r="C3864" s="79" t="s">
        <v>352</v>
      </c>
      <c r="D3864" s="78" t="str">
        <f t="shared" si="60"/>
        <v>876033 宮崎県立農業大学校</v>
      </c>
    </row>
    <row r="3865" spans="1:4" ht="12" customHeight="1">
      <c r="A3865" s="77">
        <v>3862</v>
      </c>
      <c r="B3865" s="80">
        <v>876040</v>
      </c>
      <c r="C3865" s="79" t="s">
        <v>351</v>
      </c>
      <c r="D3865" s="78" t="str">
        <f t="shared" si="60"/>
        <v>876040 藤元メディカルシステム付属医療専門学校</v>
      </c>
    </row>
    <row r="3866" spans="1:4" ht="12" customHeight="1">
      <c r="A3866" s="77">
        <v>3863</v>
      </c>
      <c r="B3866" s="80">
        <v>876050</v>
      </c>
      <c r="C3866" s="79" t="s">
        <v>350</v>
      </c>
      <c r="D3866" s="78" t="str">
        <f t="shared" si="60"/>
        <v>876050 小林看護医療専門学校</v>
      </c>
    </row>
    <row r="3867" spans="1:4" ht="12" customHeight="1">
      <c r="A3867" s="77">
        <v>3864</v>
      </c>
      <c r="B3867" s="80">
        <v>876060</v>
      </c>
      <c r="C3867" s="79" t="s">
        <v>349</v>
      </c>
      <c r="D3867" s="78" t="str">
        <f t="shared" si="60"/>
        <v>876060 豊心福祉学園</v>
      </c>
    </row>
    <row r="3868" spans="1:4" ht="12" customHeight="1">
      <c r="A3868" s="77">
        <v>3865</v>
      </c>
      <c r="B3868" s="80">
        <v>876070</v>
      </c>
      <c r="C3868" s="79" t="s">
        <v>348</v>
      </c>
      <c r="D3868" s="78" t="str">
        <f t="shared" si="60"/>
        <v>876070 フィオーレＫＯＧＡ看護専門学校</v>
      </c>
    </row>
    <row r="3869" spans="1:4" ht="12" customHeight="1">
      <c r="A3869" s="77">
        <v>3866</v>
      </c>
      <c r="B3869" s="80">
        <v>877001</v>
      </c>
      <c r="C3869" s="79" t="s">
        <v>347</v>
      </c>
      <c r="D3869" s="78" t="str">
        <f t="shared" si="60"/>
        <v>877001 鹿屋市立鹿屋看護専門学校</v>
      </c>
    </row>
    <row r="3870" spans="1:4" ht="12" customHeight="1">
      <c r="A3870" s="77">
        <v>3867</v>
      </c>
      <c r="B3870" s="80">
        <v>877003</v>
      </c>
      <c r="C3870" s="79" t="s">
        <v>346</v>
      </c>
      <c r="D3870" s="78" t="str">
        <f t="shared" si="60"/>
        <v>877003 鹿児島工学院専門学校</v>
      </c>
    </row>
    <row r="3871" spans="1:4" ht="12" customHeight="1">
      <c r="A3871" s="77">
        <v>3868</v>
      </c>
      <c r="B3871" s="80">
        <v>877004</v>
      </c>
      <c r="C3871" s="79" t="s">
        <v>345</v>
      </c>
      <c r="D3871" s="78" t="str">
        <f t="shared" si="60"/>
        <v>877004 鹿児島歯科学院専門学校</v>
      </c>
    </row>
    <row r="3872" spans="1:4" ht="12" customHeight="1">
      <c r="A3872" s="77">
        <v>3869</v>
      </c>
      <c r="B3872" s="80">
        <v>877007</v>
      </c>
      <c r="C3872" s="79" t="s">
        <v>344</v>
      </c>
      <c r="D3872" s="78" t="str">
        <f t="shared" si="60"/>
        <v>877007 野村服飾専門学校</v>
      </c>
    </row>
    <row r="3873" spans="1:4" ht="12" customHeight="1">
      <c r="A3873" s="77">
        <v>3870</v>
      </c>
      <c r="B3873" s="80">
        <v>877008</v>
      </c>
      <c r="C3873" s="79" t="s">
        <v>343</v>
      </c>
      <c r="D3873" s="78" t="str">
        <f t="shared" si="60"/>
        <v>877008 タラ美容福祉専門学校</v>
      </c>
    </row>
    <row r="3874" spans="1:4" ht="12" customHeight="1">
      <c r="A3874" s="77">
        <v>3871</v>
      </c>
      <c r="B3874" s="80">
        <v>877009</v>
      </c>
      <c r="C3874" s="79" t="s">
        <v>342</v>
      </c>
      <c r="D3874" s="78" t="str">
        <f t="shared" si="60"/>
        <v>877009 鹿児島看護専門学校</v>
      </c>
    </row>
    <row r="3875" spans="1:4" ht="12" customHeight="1">
      <c r="A3875" s="77">
        <v>3872</v>
      </c>
      <c r="B3875" s="80">
        <v>877010</v>
      </c>
      <c r="C3875" s="79" t="s">
        <v>341</v>
      </c>
      <c r="D3875" s="78" t="str">
        <f t="shared" si="60"/>
        <v>877010 ＫＣＳ鹿児島情報専門学校</v>
      </c>
    </row>
    <row r="3876" spans="1:4" ht="12" customHeight="1">
      <c r="A3876" s="77">
        <v>3873</v>
      </c>
      <c r="B3876" s="80">
        <v>877011</v>
      </c>
      <c r="C3876" s="79" t="s">
        <v>340</v>
      </c>
      <c r="D3876" s="78" t="str">
        <f t="shared" si="60"/>
        <v>877011 鹿児島情報ビジネス公務員専門学校</v>
      </c>
    </row>
    <row r="3877" spans="1:4" ht="12" customHeight="1">
      <c r="A3877" s="77">
        <v>3874</v>
      </c>
      <c r="B3877" s="80">
        <v>877012</v>
      </c>
      <c r="C3877" s="79" t="s">
        <v>339</v>
      </c>
      <c r="D3877" s="78" t="str">
        <f t="shared" si="60"/>
        <v>877012 鹿児島鍼灸専門学校</v>
      </c>
    </row>
    <row r="3878" spans="1:4" ht="12" customHeight="1">
      <c r="A3878" s="77">
        <v>3875</v>
      </c>
      <c r="B3878" s="80">
        <v>877014</v>
      </c>
      <c r="C3878" s="79" t="s">
        <v>338</v>
      </c>
      <c r="D3878" s="78" t="str">
        <f t="shared" si="60"/>
        <v>877014 鹿児島医療福祉専門学校</v>
      </c>
    </row>
    <row r="3879" spans="1:4" ht="12" customHeight="1">
      <c r="A3879" s="77">
        <v>3876</v>
      </c>
      <c r="B3879" s="80">
        <v>877015</v>
      </c>
      <c r="C3879" s="79" t="s">
        <v>337</v>
      </c>
      <c r="D3879" s="78" t="str">
        <f t="shared" si="60"/>
        <v>877015 鹿児島キャリアデザイン専門学校</v>
      </c>
    </row>
    <row r="3880" spans="1:4" ht="12" customHeight="1">
      <c r="A3880" s="77">
        <v>3877</v>
      </c>
      <c r="B3880" s="80">
        <v>877017</v>
      </c>
      <c r="C3880" s="79" t="s">
        <v>336</v>
      </c>
      <c r="D3880" s="78" t="str">
        <f t="shared" si="60"/>
        <v>877017 広域医療センター附属阿久根看護学校</v>
      </c>
    </row>
    <row r="3881" spans="1:4" ht="12" customHeight="1">
      <c r="A3881" s="77">
        <v>3878</v>
      </c>
      <c r="B3881" s="80">
        <v>877018</v>
      </c>
      <c r="C3881" s="79" t="s">
        <v>335</v>
      </c>
      <c r="D3881" s="78" t="str">
        <f t="shared" si="60"/>
        <v>877018 加治木看護専門学校</v>
      </c>
    </row>
    <row r="3882" spans="1:4" ht="12" customHeight="1">
      <c r="A3882" s="77">
        <v>3879</v>
      </c>
      <c r="B3882" s="80">
        <v>877019</v>
      </c>
      <c r="C3882" s="79" t="s">
        <v>334</v>
      </c>
      <c r="D3882" s="78" t="str">
        <f t="shared" si="60"/>
        <v>877019 久木田学園看護専門学校</v>
      </c>
    </row>
    <row r="3883" spans="1:4" ht="12" customHeight="1">
      <c r="A3883" s="77">
        <v>3880</v>
      </c>
      <c r="B3883" s="80">
        <v>877020</v>
      </c>
      <c r="C3883" s="79" t="s">
        <v>333</v>
      </c>
      <c r="D3883" s="78" t="str">
        <f t="shared" si="60"/>
        <v>877020 神村学園専修学校</v>
      </c>
    </row>
    <row r="3884" spans="1:4" ht="12" customHeight="1">
      <c r="A3884" s="77">
        <v>3881</v>
      </c>
      <c r="B3884" s="80">
        <v>877021</v>
      </c>
      <c r="C3884" s="79" t="s">
        <v>332</v>
      </c>
      <c r="D3884" s="78" t="str">
        <f t="shared" si="60"/>
        <v>877021 鹿児島医療技術専門学校</v>
      </c>
    </row>
    <row r="3885" spans="1:4" ht="12" customHeight="1">
      <c r="A3885" s="77">
        <v>3882</v>
      </c>
      <c r="B3885" s="80">
        <v>877022</v>
      </c>
      <c r="C3885" s="79" t="s">
        <v>331</v>
      </c>
      <c r="D3885" s="78" t="str">
        <f t="shared" si="60"/>
        <v>877022 鹿児島公務員専修学校</v>
      </c>
    </row>
    <row r="3886" spans="1:4" ht="12" customHeight="1">
      <c r="A3886" s="77">
        <v>3883</v>
      </c>
      <c r="B3886" s="80">
        <v>877023</v>
      </c>
      <c r="C3886" s="79" t="s">
        <v>330</v>
      </c>
      <c r="D3886" s="78" t="str">
        <f t="shared" si="60"/>
        <v>877023 奄美看護福祉専門学校</v>
      </c>
    </row>
    <row r="3887" spans="1:4" ht="12" customHeight="1">
      <c r="A3887" s="77">
        <v>3884</v>
      </c>
      <c r="B3887" s="80">
        <v>877024</v>
      </c>
      <c r="C3887" s="79" t="s">
        <v>329</v>
      </c>
      <c r="D3887" s="78" t="str">
        <f t="shared" si="60"/>
        <v>877024 今村学園ライセンスアカデミー</v>
      </c>
    </row>
    <row r="3888" spans="1:4" ht="12" customHeight="1">
      <c r="A3888" s="77">
        <v>3885</v>
      </c>
      <c r="B3888" s="80">
        <v>877025</v>
      </c>
      <c r="C3888" s="79" t="s">
        <v>328</v>
      </c>
      <c r="D3888" s="78" t="str">
        <f t="shared" si="60"/>
        <v>877025 川内市医師会立川内看護専門学校</v>
      </c>
    </row>
    <row r="3889" spans="1:4" ht="12" customHeight="1">
      <c r="A3889" s="77">
        <v>3886</v>
      </c>
      <c r="B3889" s="80">
        <v>877026</v>
      </c>
      <c r="C3889" s="79" t="s">
        <v>327</v>
      </c>
      <c r="D3889" s="78" t="str">
        <f t="shared" si="60"/>
        <v>877026 鹿児島外語学院</v>
      </c>
    </row>
    <row r="3890" spans="1:4" ht="12" customHeight="1">
      <c r="A3890" s="77">
        <v>3887</v>
      </c>
      <c r="B3890" s="80">
        <v>877027</v>
      </c>
      <c r="C3890" s="79" t="s">
        <v>326</v>
      </c>
      <c r="D3890" s="78" t="str">
        <f t="shared" si="60"/>
        <v>877027 鹿児島中央看護専門学校</v>
      </c>
    </row>
    <row r="3891" spans="1:4" ht="12" customHeight="1">
      <c r="A3891" s="77">
        <v>3888</v>
      </c>
      <c r="B3891" s="80">
        <v>877028</v>
      </c>
      <c r="C3891" s="79" t="s">
        <v>325</v>
      </c>
      <c r="D3891" s="78" t="str">
        <f t="shared" si="60"/>
        <v>877028 南九州メディカルスタッフ専門学校</v>
      </c>
    </row>
    <row r="3892" spans="1:4" ht="12" customHeight="1">
      <c r="A3892" s="77">
        <v>3889</v>
      </c>
      <c r="B3892" s="80">
        <v>877029</v>
      </c>
      <c r="C3892" s="79" t="s">
        <v>324</v>
      </c>
      <c r="D3892" s="78" t="str">
        <f t="shared" si="60"/>
        <v>877029 鹿児島県医療法人協会立看護専門学校</v>
      </c>
    </row>
    <row r="3893" spans="1:4" ht="12" customHeight="1">
      <c r="A3893" s="77">
        <v>3890</v>
      </c>
      <c r="B3893" s="80">
        <v>877030</v>
      </c>
      <c r="C3893" s="79" t="s">
        <v>323</v>
      </c>
      <c r="D3893" s="78" t="str">
        <f t="shared" si="60"/>
        <v>877030 鹿児島レディスカレッジ</v>
      </c>
    </row>
    <row r="3894" spans="1:4" ht="12" customHeight="1">
      <c r="A3894" s="77">
        <v>3891</v>
      </c>
      <c r="B3894" s="80">
        <v>877031</v>
      </c>
      <c r="C3894" s="79" t="s">
        <v>322</v>
      </c>
      <c r="D3894" s="78" t="str">
        <f t="shared" si="60"/>
        <v>877031 たちばな医療専門学校</v>
      </c>
    </row>
    <row r="3895" spans="1:4" ht="12" customHeight="1">
      <c r="A3895" s="77">
        <v>3892</v>
      </c>
      <c r="B3895" s="80">
        <v>877032</v>
      </c>
      <c r="C3895" s="79" t="s">
        <v>321</v>
      </c>
      <c r="D3895" s="78" t="str">
        <f t="shared" si="60"/>
        <v>877032 仁心看護専門学校</v>
      </c>
    </row>
    <row r="3896" spans="1:4" ht="12" customHeight="1">
      <c r="A3896" s="77">
        <v>3893</v>
      </c>
      <c r="B3896" s="80">
        <v>877033</v>
      </c>
      <c r="C3896" s="79" t="s">
        <v>320</v>
      </c>
      <c r="D3896" s="78" t="str">
        <f t="shared" si="60"/>
        <v>877033 鹿児島県美容専門学校</v>
      </c>
    </row>
    <row r="3897" spans="1:4" ht="12" customHeight="1">
      <c r="A3897" s="77">
        <v>3894</v>
      </c>
      <c r="B3897" s="80">
        <v>877034</v>
      </c>
      <c r="C3897" s="79" t="s">
        <v>319</v>
      </c>
      <c r="D3897" s="78" t="str">
        <f t="shared" si="60"/>
        <v>877034 鹿児島県理容美容専門学校</v>
      </c>
    </row>
    <row r="3898" spans="1:4" ht="12" customHeight="1">
      <c r="A3898" s="77">
        <v>3895</v>
      </c>
      <c r="B3898" s="80">
        <v>877035</v>
      </c>
      <c r="C3898" s="79" t="s">
        <v>318</v>
      </c>
      <c r="D3898" s="78" t="str">
        <f t="shared" si="60"/>
        <v>877035 タラデザイン専門学校</v>
      </c>
    </row>
    <row r="3899" spans="1:4" ht="12" customHeight="1">
      <c r="A3899" s="77">
        <v>3896</v>
      </c>
      <c r="B3899" s="80">
        <v>877036</v>
      </c>
      <c r="C3899" s="79" t="s">
        <v>317</v>
      </c>
      <c r="D3899" s="78" t="str">
        <f t="shared" si="60"/>
        <v>877036 鹿児島第一医療リハビリ専門学校</v>
      </c>
    </row>
    <row r="3900" spans="1:4" ht="12" customHeight="1">
      <c r="A3900" s="77">
        <v>3897</v>
      </c>
      <c r="B3900" s="80">
        <v>877037</v>
      </c>
      <c r="C3900" s="79" t="s">
        <v>316</v>
      </c>
      <c r="D3900" s="78" t="str">
        <f t="shared" si="60"/>
        <v>877037 鹿児島医療センター附属鹿児島看護学校</v>
      </c>
    </row>
    <row r="3901" spans="1:4" ht="12" customHeight="1">
      <c r="A3901" s="77">
        <v>3898</v>
      </c>
      <c r="B3901" s="80">
        <v>877038</v>
      </c>
      <c r="C3901" s="79" t="s">
        <v>315</v>
      </c>
      <c r="D3901" s="78" t="str">
        <f t="shared" si="60"/>
        <v>877038 奄美情報処理専門学校</v>
      </c>
    </row>
    <row r="3902" spans="1:4" ht="12" customHeight="1">
      <c r="A3902" s="77">
        <v>3899</v>
      </c>
      <c r="B3902" s="80">
        <v>877041</v>
      </c>
      <c r="C3902" s="79" t="s">
        <v>314</v>
      </c>
      <c r="D3902" s="78" t="str">
        <f t="shared" si="60"/>
        <v>877041 鹿屋ビジネス専門学校</v>
      </c>
    </row>
    <row r="3903" spans="1:4" ht="12" customHeight="1">
      <c r="A3903" s="77">
        <v>3900</v>
      </c>
      <c r="B3903" s="80">
        <v>877045</v>
      </c>
      <c r="C3903" s="79" t="s">
        <v>313</v>
      </c>
      <c r="D3903" s="78" t="str">
        <f t="shared" si="60"/>
        <v>877045 鹿児島県立農業大学校</v>
      </c>
    </row>
    <row r="3904" spans="1:4" ht="12" customHeight="1">
      <c r="A3904" s="77">
        <v>3901</v>
      </c>
      <c r="B3904" s="80">
        <v>877046</v>
      </c>
      <c r="C3904" s="79" t="s">
        <v>312</v>
      </c>
      <c r="D3904" s="78" t="str">
        <f t="shared" si="60"/>
        <v>877046 タラ看護専門学校</v>
      </c>
    </row>
    <row r="3905" spans="1:4" ht="12" customHeight="1">
      <c r="A3905" s="77">
        <v>3902</v>
      </c>
      <c r="B3905" s="80">
        <v>877047</v>
      </c>
      <c r="C3905" s="79" t="s">
        <v>311</v>
      </c>
      <c r="D3905" s="78" t="str">
        <f t="shared" si="60"/>
        <v>877047 鹿児島環境・情報専門学校</v>
      </c>
    </row>
    <row r="3906" spans="1:4" ht="12" customHeight="1">
      <c r="A3906" s="77">
        <v>3903</v>
      </c>
      <c r="B3906" s="80">
        <v>877050</v>
      </c>
      <c r="C3906" s="79" t="s">
        <v>310</v>
      </c>
      <c r="D3906" s="78" t="str">
        <f t="shared" si="60"/>
        <v>877050 鹿児島英語専修学校</v>
      </c>
    </row>
    <row r="3907" spans="1:4" ht="12" customHeight="1">
      <c r="A3907" s="77">
        <v>3904</v>
      </c>
      <c r="B3907" s="80">
        <v>877060</v>
      </c>
      <c r="C3907" s="79" t="s">
        <v>309</v>
      </c>
      <c r="D3907" s="78" t="str">
        <f t="shared" si="60"/>
        <v>877060 鹿児島医療工学専門学校</v>
      </c>
    </row>
    <row r="3908" spans="1:4" ht="12" customHeight="1">
      <c r="A3908" s="77">
        <v>3905</v>
      </c>
      <c r="B3908" s="80">
        <v>880001</v>
      </c>
      <c r="C3908" s="79" t="s">
        <v>308</v>
      </c>
      <c r="D3908" s="78" t="str">
        <f t="shared" ref="D3908:D3960" si="61">CONCATENATE(B3908," ",C3908)</f>
        <v>880001 浦添看護学校</v>
      </c>
    </row>
    <row r="3909" spans="1:4" ht="12" customHeight="1">
      <c r="A3909" s="77">
        <v>3906</v>
      </c>
      <c r="B3909" s="80">
        <v>880002</v>
      </c>
      <c r="C3909" s="79" t="s">
        <v>307</v>
      </c>
      <c r="D3909" s="78" t="str">
        <f t="shared" si="61"/>
        <v>880002 那覇市医師会那覇看護専門学校</v>
      </c>
    </row>
    <row r="3910" spans="1:4" ht="12" customHeight="1">
      <c r="A3910" s="77">
        <v>3907</v>
      </c>
      <c r="B3910" s="80">
        <v>880003</v>
      </c>
      <c r="C3910" s="79" t="s">
        <v>306</v>
      </c>
      <c r="D3910" s="78" t="str">
        <f t="shared" si="61"/>
        <v>880003 海邦電子ビジネス専門学校</v>
      </c>
    </row>
    <row r="3911" spans="1:4" ht="12" customHeight="1">
      <c r="A3911" s="77">
        <v>3908</v>
      </c>
      <c r="B3911" s="80">
        <v>880004</v>
      </c>
      <c r="C3911" s="79" t="s">
        <v>305</v>
      </c>
      <c r="D3911" s="78" t="str">
        <f t="shared" si="61"/>
        <v>880004 国際電子ビジネス専門学校</v>
      </c>
    </row>
    <row r="3912" spans="1:4" ht="12" customHeight="1">
      <c r="A3912" s="77">
        <v>3909</v>
      </c>
      <c r="B3912" s="80">
        <v>880005</v>
      </c>
      <c r="C3912" s="79" t="s">
        <v>304</v>
      </c>
      <c r="D3912" s="78" t="str">
        <f t="shared" si="61"/>
        <v>880005 沖縄ビジネス外語学院</v>
      </c>
    </row>
    <row r="3913" spans="1:4" ht="12" customHeight="1">
      <c r="A3913" s="77">
        <v>3910</v>
      </c>
      <c r="B3913" s="80">
        <v>880006</v>
      </c>
      <c r="C3913" s="79" t="s">
        <v>303</v>
      </c>
      <c r="D3913" s="78" t="str">
        <f t="shared" si="61"/>
        <v>880006 大育情報ビジネス専門学校</v>
      </c>
    </row>
    <row r="3914" spans="1:4" ht="12" customHeight="1">
      <c r="A3914" s="77">
        <v>3911</v>
      </c>
      <c r="B3914" s="80">
        <v>880007</v>
      </c>
      <c r="C3914" s="79" t="s">
        <v>302</v>
      </c>
      <c r="D3914" s="78" t="str">
        <f t="shared" si="61"/>
        <v>880007 沖縄福祉保育専門学校</v>
      </c>
    </row>
    <row r="3915" spans="1:4" ht="12" customHeight="1">
      <c r="A3915" s="77">
        <v>3912</v>
      </c>
      <c r="B3915" s="80">
        <v>880008</v>
      </c>
      <c r="C3915" s="79" t="s">
        <v>301</v>
      </c>
      <c r="D3915" s="78" t="str">
        <f t="shared" si="61"/>
        <v>880008 沖縄情報経理専門学校</v>
      </c>
    </row>
    <row r="3916" spans="1:4" ht="12" customHeight="1">
      <c r="A3916" s="77">
        <v>3913</v>
      </c>
      <c r="B3916" s="80">
        <v>880009</v>
      </c>
      <c r="C3916" s="79" t="s">
        <v>300</v>
      </c>
      <c r="D3916" s="78" t="str">
        <f t="shared" si="61"/>
        <v>880009 沖縄歯科衛生士学校</v>
      </c>
    </row>
    <row r="3917" spans="1:4" ht="12" customHeight="1">
      <c r="A3917" s="77">
        <v>3914</v>
      </c>
      <c r="B3917" s="80">
        <v>880010</v>
      </c>
      <c r="C3917" s="79" t="s">
        <v>299</v>
      </c>
      <c r="D3917" s="78" t="str">
        <f t="shared" si="61"/>
        <v>880010 那覇情報システム専門学校</v>
      </c>
    </row>
    <row r="3918" spans="1:4" ht="12" customHeight="1">
      <c r="A3918" s="77">
        <v>3915</v>
      </c>
      <c r="B3918" s="80">
        <v>880011</v>
      </c>
      <c r="C3918" s="79" t="s">
        <v>298</v>
      </c>
      <c r="D3918" s="78" t="str">
        <f t="shared" si="61"/>
        <v>880011 SOLA沖縄保健医療工学院</v>
      </c>
    </row>
    <row r="3919" spans="1:4" ht="12" customHeight="1">
      <c r="A3919" s="77">
        <v>3916</v>
      </c>
      <c r="B3919" s="80">
        <v>880012</v>
      </c>
      <c r="C3919" s="79" t="s">
        <v>297</v>
      </c>
      <c r="D3919" s="78" t="str">
        <f t="shared" si="61"/>
        <v>880012 沖縄リハビリテーション福祉学院</v>
      </c>
    </row>
    <row r="3920" spans="1:4" ht="12" customHeight="1">
      <c r="A3920" s="77">
        <v>3917</v>
      </c>
      <c r="B3920" s="80">
        <v>880013</v>
      </c>
      <c r="C3920" s="79" t="s">
        <v>296</v>
      </c>
      <c r="D3920" s="78" t="str">
        <f t="shared" si="61"/>
        <v>880013 那覇日経ビジネス</v>
      </c>
    </row>
    <row r="3921" spans="1:4" ht="12" customHeight="1">
      <c r="A3921" s="77">
        <v>3918</v>
      </c>
      <c r="B3921" s="80">
        <v>880014</v>
      </c>
      <c r="C3921" s="79" t="s">
        <v>295</v>
      </c>
      <c r="D3921" s="78" t="str">
        <f t="shared" si="61"/>
        <v>880014 パシフィックテクノカレッジ学院</v>
      </c>
    </row>
    <row r="3922" spans="1:4" ht="12" customHeight="1">
      <c r="A3922" s="77">
        <v>3919</v>
      </c>
      <c r="B3922" s="80">
        <v>880015</v>
      </c>
      <c r="C3922" s="79" t="s">
        <v>294</v>
      </c>
      <c r="D3922" s="78" t="str">
        <f t="shared" si="61"/>
        <v>880015 インターナショナルデザインアカデミー</v>
      </c>
    </row>
    <row r="3923" spans="1:4" ht="12" customHeight="1">
      <c r="A3923" s="77">
        <v>3920</v>
      </c>
      <c r="B3923" s="80">
        <v>880016</v>
      </c>
      <c r="C3923" s="79" t="s">
        <v>293</v>
      </c>
      <c r="D3923" s="78" t="str">
        <f t="shared" si="61"/>
        <v>880016 沖縄看護専門学校</v>
      </c>
    </row>
    <row r="3924" spans="1:4" ht="12" customHeight="1">
      <c r="A3924" s="77">
        <v>3921</v>
      </c>
      <c r="B3924" s="80">
        <v>880017</v>
      </c>
      <c r="C3924" s="79" t="s">
        <v>292</v>
      </c>
      <c r="D3924" s="78" t="str">
        <f t="shared" si="61"/>
        <v>880017 沖縄アカデミー専門学校</v>
      </c>
    </row>
    <row r="3925" spans="1:4" ht="12" customHeight="1">
      <c r="A3925" s="77">
        <v>3922</v>
      </c>
      <c r="B3925" s="80">
        <v>880018</v>
      </c>
      <c r="C3925" s="79" t="s">
        <v>291</v>
      </c>
      <c r="D3925" s="78" t="str">
        <f t="shared" si="61"/>
        <v>880018 沖縄大原簿記公務員専門学校</v>
      </c>
    </row>
    <row r="3926" spans="1:4" ht="12" customHeight="1">
      <c r="A3926" s="77">
        <v>3923</v>
      </c>
      <c r="B3926" s="80">
        <v>880019</v>
      </c>
      <c r="C3926" s="79" t="s">
        <v>290</v>
      </c>
      <c r="D3926" s="78" t="str">
        <f t="shared" si="61"/>
        <v>880019 専門学校大育</v>
      </c>
    </row>
    <row r="3927" spans="1:4" ht="12" customHeight="1">
      <c r="A3927" s="77">
        <v>3924</v>
      </c>
      <c r="B3927" s="80">
        <v>880020</v>
      </c>
      <c r="C3927" s="79" t="s">
        <v>289</v>
      </c>
      <c r="D3927" s="78" t="str">
        <f t="shared" si="61"/>
        <v>880020 ソーシャルワーク専門学校</v>
      </c>
    </row>
    <row r="3928" spans="1:4" ht="12" customHeight="1">
      <c r="A3928" s="77">
        <v>3925</v>
      </c>
      <c r="B3928" s="80">
        <v>880021</v>
      </c>
      <c r="C3928" s="79" t="s">
        <v>288</v>
      </c>
      <c r="D3928" s="78" t="str">
        <f t="shared" si="61"/>
        <v>880021 インターナショナルリゾートカレッジ</v>
      </c>
    </row>
    <row r="3929" spans="1:4" ht="12" customHeight="1">
      <c r="A3929" s="77">
        <v>3926</v>
      </c>
      <c r="B3929" s="80">
        <v>880022</v>
      </c>
      <c r="C3929" s="79" t="s">
        <v>287</v>
      </c>
      <c r="D3929" s="78" t="str">
        <f t="shared" si="61"/>
        <v>880022 専門学校沖縄ブライダルモード学園</v>
      </c>
    </row>
    <row r="3930" spans="1:4" ht="12" customHeight="1">
      <c r="A3930" s="77">
        <v>3927</v>
      </c>
      <c r="B3930" s="80">
        <v>880023</v>
      </c>
      <c r="C3930" s="79" t="s">
        <v>286</v>
      </c>
      <c r="D3930" s="78" t="str">
        <f t="shared" si="61"/>
        <v>880023 育成保育カレッジ学院</v>
      </c>
    </row>
    <row r="3931" spans="1:4" ht="12" customHeight="1">
      <c r="A3931" s="77">
        <v>3928</v>
      </c>
      <c r="B3931" s="80">
        <v>880025</v>
      </c>
      <c r="C3931" s="79" t="s">
        <v>285</v>
      </c>
      <c r="D3931" s="78" t="str">
        <f t="shared" si="61"/>
        <v>880025 サイ・テク・カレッジ</v>
      </c>
    </row>
    <row r="3932" spans="1:4" ht="12" customHeight="1">
      <c r="A3932" s="77">
        <v>3929</v>
      </c>
      <c r="B3932" s="80">
        <v>880026</v>
      </c>
      <c r="C3932" s="79" t="s">
        <v>284</v>
      </c>
      <c r="D3932" s="78" t="str">
        <f t="shared" si="61"/>
        <v>880026 育英義塾教員養成学院</v>
      </c>
    </row>
    <row r="3933" spans="1:4" ht="12" customHeight="1">
      <c r="A3933" s="77">
        <v>3930</v>
      </c>
      <c r="B3933" s="80">
        <v>880027</v>
      </c>
      <c r="C3933" s="79" t="s">
        <v>283</v>
      </c>
      <c r="D3933" s="78" t="str">
        <f t="shared" si="61"/>
        <v>880027 北部地区医師会北部看護学校</v>
      </c>
    </row>
    <row r="3934" spans="1:4" ht="12" customHeight="1">
      <c r="A3934" s="77">
        <v>3931</v>
      </c>
      <c r="B3934" s="80">
        <v>880028</v>
      </c>
      <c r="C3934" s="79" t="s">
        <v>282</v>
      </c>
      <c r="D3934" s="78" t="str">
        <f t="shared" si="61"/>
        <v>880028 中部美容専門学校</v>
      </c>
    </row>
    <row r="3935" spans="1:4" ht="12" customHeight="1">
      <c r="A3935" s="77">
        <v>3932</v>
      </c>
      <c r="B3935" s="80">
        <v>880029</v>
      </c>
      <c r="C3935" s="79" t="s">
        <v>281</v>
      </c>
      <c r="D3935" s="78" t="str">
        <f t="shared" si="61"/>
        <v>880029 サイ・テク・カレッジ那覇</v>
      </c>
    </row>
    <row r="3936" spans="1:4" ht="12" customHeight="1">
      <c r="A3936" s="77">
        <v>3933</v>
      </c>
      <c r="B3936" s="80">
        <v>880030</v>
      </c>
      <c r="C3936" s="79" t="s">
        <v>280</v>
      </c>
      <c r="D3936" s="78" t="str">
        <f t="shared" si="61"/>
        <v>880030 琉球リハビリテーション学院</v>
      </c>
    </row>
    <row r="3937" spans="1:4" ht="12" customHeight="1">
      <c r="A3937" s="77">
        <v>3934</v>
      </c>
      <c r="B3937" s="80">
        <v>880031</v>
      </c>
      <c r="C3937" s="79" t="s">
        <v>279</v>
      </c>
      <c r="D3937" s="78" t="str">
        <f t="shared" si="61"/>
        <v>880031 ＩＴカレッジ沖縄</v>
      </c>
    </row>
    <row r="3938" spans="1:4" ht="12" customHeight="1">
      <c r="A3938" s="77">
        <v>3935</v>
      </c>
      <c r="B3938" s="80">
        <v>880032</v>
      </c>
      <c r="C3938" s="79" t="s">
        <v>278</v>
      </c>
      <c r="D3938" s="78" t="str">
        <f t="shared" si="61"/>
        <v>880032 沖縄情報経理専門学校那覇校</v>
      </c>
    </row>
    <row r="3939" spans="1:4" ht="12" customHeight="1">
      <c r="A3939" s="77">
        <v>3936</v>
      </c>
      <c r="B3939" s="80">
        <v>880033</v>
      </c>
      <c r="C3939" s="79" t="s">
        <v>277</v>
      </c>
      <c r="D3939" s="78" t="str">
        <f t="shared" si="61"/>
        <v>880033 沖縄情報経理専門学校名護校</v>
      </c>
    </row>
    <row r="3940" spans="1:4" ht="12" customHeight="1">
      <c r="A3940" s="77">
        <v>3937</v>
      </c>
      <c r="B3940" s="80">
        <v>880034</v>
      </c>
      <c r="C3940" s="79" t="s">
        <v>276</v>
      </c>
      <c r="D3940" s="78" t="str">
        <f t="shared" si="61"/>
        <v>880034 尚学院国際ビジネスアカデミー</v>
      </c>
    </row>
    <row r="3941" spans="1:4" ht="12" customHeight="1">
      <c r="A3941" s="77">
        <v>3938</v>
      </c>
      <c r="B3941" s="80">
        <v>880035</v>
      </c>
      <c r="C3941" s="79" t="s">
        <v>275</v>
      </c>
      <c r="D3941" s="78" t="str">
        <f t="shared" si="61"/>
        <v>880035 沖縄ペットワールド専門学校</v>
      </c>
    </row>
    <row r="3942" spans="1:4" ht="12" customHeight="1">
      <c r="A3942" s="77">
        <v>3939</v>
      </c>
      <c r="B3942" s="80">
        <v>880036</v>
      </c>
      <c r="C3942" s="79" t="s">
        <v>274</v>
      </c>
      <c r="D3942" s="78" t="str">
        <f t="shared" si="61"/>
        <v>880036 沖縄ウエル専門学校</v>
      </c>
    </row>
    <row r="3943" spans="1:4" ht="12" customHeight="1">
      <c r="A3943" s="77">
        <v>3940</v>
      </c>
      <c r="B3943" s="80">
        <v>880038</v>
      </c>
      <c r="C3943" s="79" t="s">
        <v>273</v>
      </c>
      <c r="D3943" s="78" t="str">
        <f t="shared" si="61"/>
        <v>880038 専修学校ビューティーモードカレッジ</v>
      </c>
    </row>
    <row r="3944" spans="1:4" ht="12" customHeight="1">
      <c r="A3944" s="77">
        <v>3941</v>
      </c>
      <c r="B3944" s="80">
        <v>880039</v>
      </c>
      <c r="C3944" s="79" t="s">
        <v>272</v>
      </c>
      <c r="D3944" s="78" t="str">
        <f t="shared" si="61"/>
        <v>880039 琉美インターナショナルビューティカレッジ</v>
      </c>
    </row>
    <row r="3945" spans="1:4" ht="12" customHeight="1">
      <c r="A3945" s="77">
        <v>3942</v>
      </c>
      <c r="B3945" s="80">
        <v>880040</v>
      </c>
      <c r="C3945" s="79" t="s">
        <v>271</v>
      </c>
      <c r="D3945" s="78" t="str">
        <f t="shared" si="61"/>
        <v>880040 専門学校日経ビジネス</v>
      </c>
    </row>
    <row r="3946" spans="1:4" ht="12" customHeight="1">
      <c r="A3946" s="77">
        <v>3943</v>
      </c>
      <c r="B3946" s="80">
        <v>880041</v>
      </c>
      <c r="C3946" s="79" t="s">
        <v>270</v>
      </c>
      <c r="D3946" s="78" t="str">
        <f t="shared" si="61"/>
        <v>880041 沖縄調理師専門学校</v>
      </c>
    </row>
    <row r="3947" spans="1:4" ht="12" customHeight="1">
      <c r="A3947" s="77">
        <v>3944</v>
      </c>
      <c r="B3947" s="80">
        <v>880042</v>
      </c>
      <c r="C3947" s="79" t="s">
        <v>269</v>
      </c>
      <c r="D3947" s="78" t="str">
        <f t="shared" si="61"/>
        <v>880042 ＪＳＬインターナショナルカレッジ</v>
      </c>
    </row>
    <row r="3948" spans="1:4" ht="12" customHeight="1">
      <c r="A3948" s="77">
        <v>3945</v>
      </c>
      <c r="B3948" s="80">
        <v>880043</v>
      </c>
      <c r="C3948" s="79" t="s">
        <v>268</v>
      </c>
      <c r="D3948" s="78" t="str">
        <f t="shared" si="61"/>
        <v>880043 専門学校沖縄中央学園</v>
      </c>
    </row>
    <row r="3949" spans="1:4" ht="12" customHeight="1">
      <c r="A3949" s="77">
        <v>3946</v>
      </c>
      <c r="B3949" s="80">
        <v>880044</v>
      </c>
      <c r="C3949" s="79" t="s">
        <v>267</v>
      </c>
      <c r="D3949" s="78" t="str">
        <f t="shared" si="61"/>
        <v>880044 スターウッドBeB美容専門学校</v>
      </c>
    </row>
    <row r="3950" spans="1:4" ht="12" customHeight="1">
      <c r="A3950" s="77">
        <v>3947</v>
      </c>
      <c r="B3950" s="80">
        <v>880045</v>
      </c>
      <c r="C3950" s="79" t="s">
        <v>266</v>
      </c>
      <c r="D3950" s="78" t="str">
        <f t="shared" si="61"/>
        <v>880045 学校法人育学園専門学校スペースチャイナ外語学院</v>
      </c>
    </row>
    <row r="3951" spans="1:4" ht="12" customHeight="1">
      <c r="A3951" s="77">
        <v>3948</v>
      </c>
      <c r="B3951" s="80">
        <v>880046</v>
      </c>
      <c r="C3951" s="79" t="s">
        <v>265</v>
      </c>
      <c r="D3951" s="78" t="str">
        <f t="shared" si="61"/>
        <v>880046 一般社団法人中部地区医師会立ぐしかわ看護専門学校</v>
      </c>
    </row>
    <row r="3952" spans="1:4" ht="12" customHeight="1">
      <c r="A3952" s="77">
        <v>3949</v>
      </c>
      <c r="B3952" s="80">
        <v>880047</v>
      </c>
      <c r="C3952" s="79" t="s">
        <v>264</v>
      </c>
      <c r="D3952" s="78" t="str">
        <f t="shared" si="61"/>
        <v>880047 大育理容美容専門学校</v>
      </c>
    </row>
    <row r="3953" spans="1:4" ht="12" customHeight="1">
      <c r="A3953" s="77">
        <v>3950</v>
      </c>
      <c r="B3953" s="80">
        <v>880049</v>
      </c>
      <c r="C3953" s="79" t="s">
        <v>263</v>
      </c>
      <c r="D3953" s="78" t="str">
        <f t="shared" si="61"/>
        <v>880049 専修学校エルケア医療保育専門学校</v>
      </c>
    </row>
    <row r="3954" spans="1:4" ht="12" customHeight="1">
      <c r="A3954" s="77">
        <v>3951</v>
      </c>
      <c r="B3954" s="80">
        <v>880050</v>
      </c>
      <c r="C3954" s="79" t="s">
        <v>262</v>
      </c>
      <c r="D3954" s="78" t="str">
        <f t="shared" si="61"/>
        <v>880050 ＳＯＬＡ沖縄保健医療工学院</v>
      </c>
    </row>
    <row r="3955" spans="1:4" ht="12" customHeight="1">
      <c r="A3955" s="77">
        <v>3952</v>
      </c>
      <c r="B3955" s="80">
        <v>880060</v>
      </c>
      <c r="C3955" s="79" t="s">
        <v>261</v>
      </c>
      <c r="D3955" s="78" t="str">
        <f t="shared" si="61"/>
        <v>880060 スターウッドＢｅＢ美容専門学校</v>
      </c>
    </row>
    <row r="3956" spans="1:4" ht="12" customHeight="1">
      <c r="A3956" s="77">
        <v>3953</v>
      </c>
      <c r="B3956" s="80">
        <v>880070</v>
      </c>
      <c r="C3956" s="79" t="s">
        <v>260</v>
      </c>
      <c r="D3956" s="78" t="str">
        <f t="shared" si="61"/>
        <v>880070 専門学校ライフジュニアカレッジ</v>
      </c>
    </row>
    <row r="3957" spans="1:4" ht="12" customHeight="1">
      <c r="A3957" s="77">
        <v>3954</v>
      </c>
      <c r="B3957" s="80">
        <v>880080</v>
      </c>
      <c r="C3957" s="79" t="s">
        <v>259</v>
      </c>
      <c r="D3957" s="78" t="str">
        <f t="shared" si="61"/>
        <v>880080 沖縄こども専門学校</v>
      </c>
    </row>
    <row r="3958" spans="1:4" ht="12" customHeight="1">
      <c r="A3958" s="77">
        <v>3955</v>
      </c>
      <c r="B3958" s="80">
        <v>880090</v>
      </c>
      <c r="C3958" s="79" t="s">
        <v>258</v>
      </c>
      <c r="D3958" s="78" t="str">
        <f t="shared" si="61"/>
        <v>880090 沖縄ブライダルアンドホテル観光専門学校</v>
      </c>
    </row>
    <row r="3959" spans="1:4" ht="12" customHeight="1">
      <c r="A3959" s="77">
        <v>3956</v>
      </c>
      <c r="B3959" s="80">
        <v>880100</v>
      </c>
      <c r="C3959" s="79" t="s">
        <v>257</v>
      </c>
      <c r="D3959" s="78" t="str">
        <f t="shared" si="61"/>
        <v>880100 琉球調理師専修学校</v>
      </c>
    </row>
    <row r="3960" spans="1:4" ht="12" customHeight="1">
      <c r="A3960" s="77">
        <v>3957</v>
      </c>
      <c r="B3960" s="80">
        <v>880110</v>
      </c>
      <c r="C3960" s="79" t="s">
        <v>256</v>
      </c>
      <c r="D3960" s="78" t="str">
        <f t="shared" si="61"/>
        <v>880110 沖縄統合医療学院</v>
      </c>
    </row>
  </sheetData>
  <autoFilter ref="B3:C3959"/>
  <mergeCells count="1">
    <mergeCell ref="B1:C1"/>
  </mergeCells>
  <phoneticPr fontId="23"/>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style="1" customWidth="1"/>
    <col min="2" max="16384" width="9" style="1"/>
  </cols>
  <sheetData/>
  <phoneticPr fontId="2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申請書（様式2-1）</vt:lpstr>
      <vt:lpstr>【在籍大学等入力用】申請書別紙（様式2-2）</vt:lpstr>
      <vt:lpstr>【削除不可】学校ｺｰﾄﾞ（H30.8.8現在）</vt:lpstr>
      <vt:lpstr>Sheet1</vt:lpstr>
      <vt:lpstr>'【在籍大学等入力用】申請書別紙（様式2-2）'!Print_Area</vt:lpstr>
      <vt:lpstr>'【削除不可】学校ｺｰﾄﾞ（H30.8.8現在）'!Print_Area</vt:lpstr>
      <vt:lpstr>'申請書（様式2-1）'!Print_Area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2024-03-14T04:35:33Z</dcterms:modified>
</cp:coreProperties>
</file>